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Arktisk Geotek\Reisa Elvelag\2019\Grunneiere\"/>
    </mc:Choice>
  </mc:AlternateContent>
  <xr:revisionPtr revIDLastSave="0" documentId="13_ncr:1_{BED47092-C309-4C61-8463-5CD868D0B370}" xr6:coauthVersionLast="40" xr6:coauthVersionMax="40" xr10:uidLastSave="{00000000-0000-0000-0000-000000000000}"/>
  <bookViews>
    <workbookView xWindow="0" yWindow="0" windowWidth="28800" windowHeight="12165" activeTab="12" xr2:uid="{588DADAC-72A6-472C-8FB6-835AA9718DFE}"/>
  </bookViews>
  <sheets>
    <sheet name="Sone 1" sheetId="1" r:id="rId1"/>
    <sheet name="Sone 2" sheetId="2" r:id="rId2"/>
    <sheet name="Sone 3" sheetId="3" r:id="rId3"/>
    <sheet name="Sone 4" sheetId="4" r:id="rId4"/>
    <sheet name="Sone 5" sheetId="5" r:id="rId5"/>
    <sheet name="Sone 6" sheetId="6" r:id="rId6"/>
    <sheet name="Sone 7" sheetId="7" r:id="rId7"/>
    <sheet name="Sone 8" sheetId="8" r:id="rId8"/>
    <sheet name="Sone 9" sheetId="9" r:id="rId9"/>
    <sheet name="Sone 10" sheetId="10" r:id="rId10"/>
    <sheet name="Sone 11-18" sheetId="11" r:id="rId11"/>
    <sheet name="Sone 19" sheetId="12" r:id="rId12"/>
    <sheet name="Ørret" sheetId="13"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L3" i="12" l="1"/>
  <c r="BL3" i="11"/>
  <c r="H292" i="13"/>
  <c r="I292" i="13"/>
  <c r="J292" i="13"/>
  <c r="K292" i="13"/>
  <c r="L292" i="13"/>
  <c r="M292" i="13"/>
  <c r="N292" i="13"/>
  <c r="O292" i="13"/>
  <c r="P292" i="13"/>
  <c r="Q292" i="13"/>
  <c r="R292" i="13"/>
  <c r="S292" i="13"/>
  <c r="T292" i="13"/>
  <c r="U292" i="13"/>
  <c r="V292" i="13"/>
  <c r="F286" i="13"/>
  <c r="F287" i="13"/>
  <c r="F288" i="13"/>
  <c r="F289" i="13"/>
  <c r="F290" i="13"/>
  <c r="F291" i="13"/>
  <c r="F273" i="13"/>
  <c r="F274" i="13"/>
  <c r="F275" i="13"/>
  <c r="F276" i="13"/>
  <c r="F277" i="13"/>
  <c r="F278" i="13"/>
  <c r="F279" i="13"/>
  <c r="F280" i="13"/>
  <c r="F281" i="13"/>
  <c r="F282" i="13"/>
  <c r="F283" i="13"/>
  <c r="F284" i="13"/>
  <c r="F269" i="13"/>
  <c r="F270" i="13"/>
  <c r="F271" i="13"/>
  <c r="F266" i="13"/>
  <c r="F267" i="13"/>
  <c r="F251" i="13"/>
  <c r="F252" i="13"/>
  <c r="F253" i="13"/>
  <c r="F254" i="13"/>
  <c r="F255" i="13"/>
  <c r="F241" i="13"/>
  <c r="F242" i="13"/>
  <c r="F243" i="13"/>
  <c r="F244" i="13"/>
  <c r="F245" i="13"/>
  <c r="F246" i="13"/>
  <c r="F247" i="13"/>
  <c r="F248" i="13"/>
  <c r="F234" i="13"/>
  <c r="F235" i="13"/>
  <c r="F236" i="13"/>
  <c r="F237" i="13"/>
  <c r="F238" i="13"/>
  <c r="F229" i="13"/>
  <c r="F230" i="13"/>
  <c r="F231" i="13"/>
  <c r="F222" i="13"/>
  <c r="F223" i="13"/>
  <c r="F224" i="13"/>
  <c r="F225" i="13"/>
  <c r="F226" i="13"/>
  <c r="F192" i="13"/>
  <c r="F193" i="13"/>
  <c r="F194" i="13"/>
  <c r="F195" i="13"/>
  <c r="F196" i="13"/>
  <c r="F197" i="13"/>
  <c r="F198" i="13"/>
  <c r="F199" i="13"/>
  <c r="F200" i="13"/>
  <c r="F201" i="13"/>
  <c r="F202" i="13"/>
  <c r="F203" i="13"/>
  <c r="F204" i="13"/>
  <c r="F205" i="13"/>
  <c r="F206" i="13"/>
  <c r="F207" i="13"/>
  <c r="F208" i="13"/>
  <c r="F209" i="13"/>
  <c r="F210" i="13"/>
  <c r="F211" i="13"/>
  <c r="F212" i="13"/>
  <c r="F215" i="13"/>
  <c r="F216" i="13"/>
  <c r="F217" i="13"/>
  <c r="F218" i="13"/>
  <c r="F219" i="13"/>
  <c r="F220" i="13"/>
  <c r="F178" i="13"/>
  <c r="F179" i="13"/>
  <c r="F180" i="13"/>
  <c r="F181" i="13"/>
  <c r="F182" i="13"/>
  <c r="F183" i="13"/>
  <c r="F184" i="13"/>
  <c r="F185" i="13"/>
  <c r="F186" i="13"/>
  <c r="F187" i="13"/>
  <c r="F188" i="13"/>
  <c r="F189" i="13"/>
  <c r="F171" i="13"/>
  <c r="F172" i="13"/>
  <c r="F173" i="13"/>
  <c r="F174" i="13"/>
  <c r="F175" i="13"/>
  <c r="F158" i="13"/>
  <c r="F159" i="13"/>
  <c r="F160" i="13"/>
  <c r="F161" i="13"/>
  <c r="F162" i="13"/>
  <c r="F163" i="13"/>
  <c r="F164" i="13"/>
  <c r="F165" i="13"/>
  <c r="F166" i="13"/>
  <c r="F167" i="13"/>
  <c r="F168" i="13"/>
  <c r="F152" i="13"/>
  <c r="F153" i="13"/>
  <c r="F154" i="13"/>
  <c r="F155" i="13"/>
  <c r="F146" i="13"/>
  <c r="F147" i="13"/>
  <c r="F148" i="13"/>
  <c r="F149" i="13"/>
  <c r="F133" i="13"/>
  <c r="F134" i="13"/>
  <c r="F135" i="13"/>
  <c r="F136" i="13"/>
  <c r="F137" i="13"/>
  <c r="F138" i="13"/>
  <c r="F139" i="13"/>
  <c r="F140" i="13"/>
  <c r="F141" i="13"/>
  <c r="F142" i="13"/>
  <c r="F143" i="13"/>
  <c r="F125" i="13"/>
  <c r="F126" i="13"/>
  <c r="F127" i="13"/>
  <c r="F128" i="13"/>
  <c r="F130" i="13"/>
  <c r="F115" i="13"/>
  <c r="F116" i="13"/>
  <c r="F117" i="13"/>
  <c r="F118" i="13"/>
  <c r="F119" i="13"/>
  <c r="F120" i="13"/>
  <c r="F121" i="13"/>
  <c r="F122" i="13"/>
  <c r="F111" i="13"/>
  <c r="F103" i="13"/>
  <c r="F104" i="13"/>
  <c r="F105" i="13"/>
  <c r="F106" i="13"/>
  <c r="F107" i="13"/>
  <c r="F108" i="13"/>
  <c r="F95" i="13"/>
  <c r="F96" i="13"/>
  <c r="F97" i="13"/>
  <c r="F98" i="13"/>
  <c r="F99" i="13"/>
  <c r="F100" i="13"/>
  <c r="F90" i="13"/>
  <c r="F91" i="13"/>
  <c r="F92" i="13"/>
  <c r="F78" i="13"/>
  <c r="F79" i="13"/>
  <c r="F80" i="13"/>
  <c r="F81" i="13"/>
  <c r="F82" i="13"/>
  <c r="F83" i="13"/>
  <c r="F84" i="13"/>
  <c r="F87" i="13"/>
  <c r="F74" i="13"/>
  <c r="F54" i="13"/>
  <c r="F55" i="13"/>
  <c r="F56" i="13"/>
  <c r="F57" i="13"/>
  <c r="F58" i="13"/>
  <c r="F59" i="13"/>
  <c r="F60" i="13"/>
  <c r="F61" i="13"/>
  <c r="F62" i="13"/>
  <c r="F63" i="13"/>
  <c r="F64" i="13"/>
  <c r="F65" i="13"/>
  <c r="F66" i="13"/>
  <c r="F67" i="13"/>
  <c r="F68" i="13"/>
  <c r="F69" i="13"/>
  <c r="F70" i="13"/>
  <c r="F71" i="13"/>
  <c r="F47" i="13"/>
  <c r="F48" i="13"/>
  <c r="F49" i="13"/>
  <c r="F50" i="13"/>
  <c r="F51" i="13"/>
  <c r="F39" i="13"/>
  <c r="F40" i="13"/>
  <c r="F41" i="13"/>
  <c r="F42" i="13"/>
  <c r="F43" i="13"/>
  <c r="F44" i="13"/>
  <c r="F29" i="13"/>
  <c r="F30" i="13"/>
  <c r="F31" i="13"/>
  <c r="F32" i="13"/>
  <c r="F33" i="13"/>
  <c r="F34" i="13"/>
  <c r="F35" i="13"/>
  <c r="F36" i="13"/>
  <c r="F23" i="13"/>
  <c r="F24" i="13"/>
  <c r="F25" i="13"/>
  <c r="F26" i="13"/>
  <c r="F18" i="13"/>
  <c r="F19" i="13"/>
  <c r="F20" i="13"/>
  <c r="F12" i="13"/>
  <c r="F13" i="13"/>
  <c r="F14" i="13"/>
  <c r="F15" i="13"/>
  <c r="F6" i="13"/>
  <c r="F7" i="13"/>
  <c r="F8" i="13"/>
  <c r="F9" i="13"/>
  <c r="F292" i="13"/>
  <c r="E292" i="13"/>
  <c r="V291" i="13"/>
  <c r="V286" i="13"/>
  <c r="V287" i="13"/>
  <c r="V288" i="13"/>
  <c r="V289" i="13"/>
  <c r="V290" i="13"/>
  <c r="W290" i="13"/>
  <c r="V285" i="13"/>
  <c r="V284" i="13"/>
  <c r="V273" i="13"/>
  <c r="V274" i="13"/>
  <c r="V275" i="13"/>
  <c r="V276" i="13"/>
  <c r="V277" i="13"/>
  <c r="V278" i="13"/>
  <c r="V279" i="13"/>
  <c r="V280" i="13"/>
  <c r="V281" i="13"/>
  <c r="V282" i="13"/>
  <c r="V283" i="13"/>
  <c r="W283" i="13"/>
  <c r="V272" i="13"/>
  <c r="V271" i="13"/>
  <c r="V269" i="13"/>
  <c r="V270" i="13"/>
  <c r="W270" i="13"/>
  <c r="V268" i="13"/>
  <c r="V267" i="13"/>
  <c r="V258" i="13"/>
  <c r="V259" i="13"/>
  <c r="V260" i="13"/>
  <c r="V261" i="13"/>
  <c r="V262" i="13"/>
  <c r="V263" i="13"/>
  <c r="V264" i="13"/>
  <c r="V265" i="13"/>
  <c r="V266" i="13"/>
  <c r="W266" i="13"/>
  <c r="V257" i="13"/>
  <c r="V256" i="13"/>
  <c r="V255" i="13"/>
  <c r="V251" i="13"/>
  <c r="V252" i="13"/>
  <c r="V253" i="13"/>
  <c r="V254" i="13"/>
  <c r="W254" i="13"/>
  <c r="V250" i="13"/>
  <c r="V249" i="13"/>
  <c r="V248" i="13"/>
  <c r="V241" i="13"/>
  <c r="V242" i="13"/>
  <c r="V243" i="13"/>
  <c r="V244" i="13"/>
  <c r="V245" i="13"/>
  <c r="V246" i="13"/>
  <c r="V247" i="13"/>
  <c r="W247" i="13"/>
  <c r="V240" i="13"/>
  <c r="V239" i="13"/>
  <c r="V238" i="13"/>
  <c r="V234" i="13"/>
  <c r="V235" i="13"/>
  <c r="V236" i="13"/>
  <c r="V237" i="13"/>
  <c r="W237" i="13"/>
  <c r="V233" i="13"/>
  <c r="V232" i="13"/>
  <c r="V231" i="13"/>
  <c r="V229" i="13"/>
  <c r="V230" i="13"/>
  <c r="W230" i="13"/>
  <c r="V228" i="13"/>
  <c r="V227" i="13"/>
  <c r="V226" i="13"/>
  <c r="V222" i="13"/>
  <c r="V223" i="13"/>
  <c r="V224" i="13"/>
  <c r="V225" i="13"/>
  <c r="W225" i="13"/>
  <c r="V221" i="13"/>
  <c r="V220" i="13"/>
  <c r="V192" i="13"/>
  <c r="V193" i="13"/>
  <c r="V194" i="13"/>
  <c r="V195" i="13"/>
  <c r="V196" i="13"/>
  <c r="V197" i="13"/>
  <c r="V198" i="13"/>
  <c r="V199" i="13"/>
  <c r="V200" i="13"/>
  <c r="V201" i="13"/>
  <c r="V202" i="13"/>
  <c r="V203" i="13"/>
  <c r="V204" i="13"/>
  <c r="V205" i="13"/>
  <c r="V206" i="13"/>
  <c r="V207" i="13"/>
  <c r="V208" i="13"/>
  <c r="V209" i="13"/>
  <c r="V210" i="13"/>
  <c r="V211" i="13"/>
  <c r="V212" i="13"/>
  <c r="V213" i="13"/>
  <c r="V214" i="13"/>
  <c r="V215" i="13"/>
  <c r="V216" i="13"/>
  <c r="V217" i="13"/>
  <c r="V218" i="13"/>
  <c r="V219" i="13"/>
  <c r="W219" i="13"/>
  <c r="V191" i="13"/>
  <c r="V190" i="13"/>
  <c r="V189" i="13"/>
  <c r="V178" i="13"/>
  <c r="V179" i="13"/>
  <c r="V180" i="13"/>
  <c r="V181" i="13"/>
  <c r="V182" i="13"/>
  <c r="V183" i="13"/>
  <c r="V184" i="13"/>
  <c r="V185" i="13"/>
  <c r="V186" i="13"/>
  <c r="V187" i="13"/>
  <c r="V188" i="13"/>
  <c r="W188" i="13"/>
  <c r="V177" i="13"/>
  <c r="V176" i="13"/>
  <c r="V175" i="13"/>
  <c r="V171" i="13"/>
  <c r="V172" i="13"/>
  <c r="V173" i="13"/>
  <c r="V174" i="13"/>
  <c r="W174" i="13"/>
  <c r="V170" i="13"/>
  <c r="V169" i="13"/>
  <c r="V168" i="13"/>
  <c r="V158" i="13"/>
  <c r="V159" i="13"/>
  <c r="V160" i="13"/>
  <c r="V161" i="13"/>
  <c r="V162" i="13"/>
  <c r="V163" i="13"/>
  <c r="V164" i="13"/>
  <c r="V165" i="13"/>
  <c r="V166" i="13"/>
  <c r="V167" i="13"/>
  <c r="W167" i="13"/>
  <c r="V157" i="13"/>
  <c r="V156" i="13"/>
  <c r="V155" i="13"/>
  <c r="V152" i="13"/>
  <c r="V153" i="13"/>
  <c r="V154" i="13"/>
  <c r="W154" i="13"/>
  <c r="V151" i="13"/>
  <c r="V150" i="13"/>
  <c r="V149" i="13"/>
  <c r="V146" i="13"/>
  <c r="V147" i="13"/>
  <c r="V148" i="13"/>
  <c r="W148" i="13"/>
  <c r="V145" i="13"/>
  <c r="V144" i="13"/>
  <c r="V143" i="13"/>
  <c r="V131" i="13"/>
  <c r="V132" i="13"/>
  <c r="V133" i="13"/>
  <c r="V134" i="13"/>
  <c r="V135" i="13"/>
  <c r="V136" i="13"/>
  <c r="V137" i="13"/>
  <c r="V138" i="13"/>
  <c r="V139" i="13"/>
  <c r="V140" i="13"/>
  <c r="V141" i="13"/>
  <c r="V142" i="13"/>
  <c r="W142" i="13"/>
  <c r="V130" i="13"/>
  <c r="V125" i="13"/>
  <c r="V126" i="13"/>
  <c r="V127" i="13"/>
  <c r="V128" i="13"/>
  <c r="W129" i="13"/>
  <c r="V129" i="13"/>
  <c r="V124" i="13"/>
  <c r="V123" i="13"/>
  <c r="V122" i="13"/>
  <c r="V115" i="13"/>
  <c r="V116" i="13"/>
  <c r="V117" i="13"/>
  <c r="V118" i="13"/>
  <c r="V119" i="13"/>
  <c r="V120" i="13"/>
  <c r="V121" i="13"/>
  <c r="W121" i="13"/>
  <c r="V114" i="13"/>
  <c r="V113" i="13"/>
  <c r="V111" i="13"/>
  <c r="V112" i="13"/>
  <c r="W112" i="13"/>
  <c r="V110" i="13"/>
  <c r="V109" i="13"/>
  <c r="V108" i="13"/>
  <c r="V103" i="13"/>
  <c r="V104" i="13"/>
  <c r="V105" i="13"/>
  <c r="V106" i="13"/>
  <c r="V107" i="13"/>
  <c r="W107" i="13"/>
  <c r="V102" i="13"/>
  <c r="V101" i="13"/>
  <c r="V100" i="13"/>
  <c r="V95" i="13"/>
  <c r="V96" i="13"/>
  <c r="V97" i="13"/>
  <c r="V98" i="13"/>
  <c r="V99" i="13"/>
  <c r="W99" i="13"/>
  <c r="V94" i="13"/>
  <c r="V93" i="13"/>
  <c r="V92" i="13"/>
  <c r="V90" i="13"/>
  <c r="V91" i="13"/>
  <c r="W91" i="13"/>
  <c r="V89" i="13"/>
  <c r="V88" i="13"/>
  <c r="V87" i="13"/>
  <c r="V86" i="13"/>
  <c r="V85" i="13"/>
  <c r="V78" i="13"/>
  <c r="V79" i="13"/>
  <c r="V80" i="13"/>
  <c r="V81" i="13"/>
  <c r="V82" i="13"/>
  <c r="V83" i="13"/>
  <c r="V84" i="13"/>
  <c r="W84" i="13"/>
  <c r="V77" i="13"/>
  <c r="V76" i="13"/>
  <c r="V75" i="13"/>
  <c r="V74" i="13"/>
  <c r="W74" i="13"/>
  <c r="V73" i="13"/>
  <c r="V72" i="13"/>
  <c r="V71" i="13"/>
  <c r="V54" i="13"/>
  <c r="V55" i="13"/>
  <c r="V56" i="13"/>
  <c r="V57" i="13"/>
  <c r="V58" i="13"/>
  <c r="V59" i="13"/>
  <c r="V60" i="13"/>
  <c r="V61" i="13"/>
  <c r="V62" i="13"/>
  <c r="V63" i="13"/>
  <c r="V64" i="13"/>
  <c r="V65" i="13"/>
  <c r="V66" i="13"/>
  <c r="V67" i="13"/>
  <c r="V68" i="13"/>
  <c r="V69" i="13"/>
  <c r="V70" i="13"/>
  <c r="W70" i="13"/>
  <c r="V53" i="13"/>
  <c r="V52" i="13"/>
  <c r="V51" i="13"/>
  <c r="V47" i="13"/>
  <c r="V48" i="13"/>
  <c r="V49" i="13"/>
  <c r="V50" i="13"/>
  <c r="W50" i="13"/>
  <c r="V46" i="13"/>
  <c r="V45" i="13"/>
  <c r="V44" i="13"/>
  <c r="V39" i="13"/>
  <c r="V40" i="13"/>
  <c r="V41" i="13"/>
  <c r="V42" i="13"/>
  <c r="V43" i="13"/>
  <c r="W43" i="13"/>
  <c r="V38" i="13"/>
  <c r="V37" i="13"/>
  <c r="V36" i="13"/>
  <c r="V29" i="13"/>
  <c r="V30" i="13"/>
  <c r="V31" i="13"/>
  <c r="V32" i="13"/>
  <c r="V33" i="13"/>
  <c r="V34" i="13"/>
  <c r="V35" i="13"/>
  <c r="W35" i="13"/>
  <c r="V28" i="13"/>
  <c r="V27" i="13"/>
  <c r="V26" i="13"/>
  <c r="V23" i="13"/>
  <c r="V24" i="13"/>
  <c r="V25" i="13"/>
  <c r="W25" i="13"/>
  <c r="V22" i="13"/>
  <c r="V21" i="13"/>
  <c r="V20" i="13"/>
  <c r="V18" i="13"/>
  <c r="V19" i="13"/>
  <c r="W19" i="13"/>
  <c r="V17" i="13"/>
  <c r="V16" i="13"/>
  <c r="V15" i="13"/>
  <c r="V11" i="13"/>
  <c r="V12" i="13"/>
  <c r="V13" i="13"/>
  <c r="V14" i="13"/>
  <c r="W14" i="13"/>
  <c r="V10" i="13"/>
  <c r="V9" i="13"/>
  <c r="V6" i="13"/>
  <c r="V7" i="13"/>
  <c r="V8" i="13"/>
  <c r="W8" i="13"/>
  <c r="BK10" i="10"/>
  <c r="BJ10" i="10"/>
  <c r="BI10" i="10"/>
  <c r="BH10" i="10"/>
  <c r="BG10" i="10"/>
  <c r="BF10" i="10"/>
  <c r="BE10" i="10"/>
  <c r="BD10" i="10"/>
  <c r="BC10" i="10"/>
  <c r="BB10" i="10"/>
  <c r="BA10" i="10"/>
  <c r="AZ10" i="10"/>
  <c r="AY10" i="10"/>
  <c r="AX10" i="10"/>
  <c r="AW10" i="10"/>
  <c r="AV10" i="10"/>
  <c r="AU10" i="10"/>
  <c r="AT10" i="10"/>
  <c r="AS10" i="10"/>
  <c r="AR10" i="10"/>
  <c r="AQ10" i="10"/>
  <c r="AP10" i="10"/>
  <c r="AO10" i="10"/>
  <c r="AN10"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I10" i="10"/>
  <c r="H10" i="10"/>
  <c r="G10" i="10"/>
  <c r="F10" i="10"/>
  <c r="E10" i="10"/>
  <c r="D10" i="10"/>
  <c r="C10" i="10"/>
  <c r="B10" i="10"/>
  <c r="BL7" i="10"/>
  <c r="BL6" i="10"/>
  <c r="BL5" i="10"/>
  <c r="BL4" i="10"/>
  <c r="BL3" i="10"/>
  <c r="BK13" i="9"/>
  <c r="BJ13" i="9"/>
  <c r="BI13" i="9"/>
  <c r="BH13" i="9"/>
  <c r="BG13" i="9"/>
  <c r="BF13" i="9"/>
  <c r="BE13" i="9"/>
  <c r="BD13" i="9"/>
  <c r="BC13" i="9"/>
  <c r="BB13" i="9"/>
  <c r="BA13" i="9"/>
  <c r="AZ13" i="9"/>
  <c r="AY13" i="9"/>
  <c r="AX13" i="9"/>
  <c r="AW13" i="9"/>
  <c r="AV13" i="9"/>
  <c r="AU13" i="9"/>
  <c r="AT13" i="9"/>
  <c r="AS13" i="9"/>
  <c r="AR13" i="9"/>
  <c r="AQ13" i="9"/>
  <c r="AP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N13" i="9"/>
  <c r="M13" i="9"/>
  <c r="L13" i="9"/>
  <c r="K13" i="9"/>
  <c r="J13" i="9"/>
  <c r="I13" i="9"/>
  <c r="H13" i="9"/>
  <c r="G13" i="9"/>
  <c r="F13" i="9"/>
  <c r="E13" i="9"/>
  <c r="D13" i="9"/>
  <c r="C13" i="9"/>
  <c r="B13" i="9"/>
  <c r="BL10" i="9"/>
  <c r="BL9" i="9"/>
  <c r="BL8" i="9"/>
  <c r="BL7" i="9"/>
  <c r="BL6" i="9"/>
  <c r="BL5" i="9"/>
  <c r="BL4" i="9"/>
  <c r="BL3" i="9"/>
  <c r="BK17" i="8"/>
  <c r="BJ17" i="8"/>
  <c r="BI17" i="8"/>
  <c r="BH17" i="8"/>
  <c r="BG17" i="8"/>
  <c r="BF17" i="8"/>
  <c r="BE17" i="8"/>
  <c r="BD17" i="8"/>
  <c r="BC17" i="8"/>
  <c r="BB17" i="8"/>
  <c r="BA17" i="8"/>
  <c r="AZ17" i="8"/>
  <c r="AY17" i="8"/>
  <c r="AX17" i="8"/>
  <c r="AW17" i="8"/>
  <c r="AV17" i="8"/>
  <c r="AU17" i="8"/>
  <c r="AT17" i="8"/>
  <c r="AS17" i="8"/>
  <c r="AR17" i="8"/>
  <c r="AQ17" i="8"/>
  <c r="AP17" i="8"/>
  <c r="AO17" i="8"/>
  <c r="AN17" i="8"/>
  <c r="AM17" i="8"/>
  <c r="AL17" i="8"/>
  <c r="AK17" i="8"/>
  <c r="AJ17" i="8"/>
  <c r="AI17" i="8"/>
  <c r="AH17" i="8"/>
  <c r="AG17" i="8"/>
  <c r="AF17" i="8"/>
  <c r="AE17" i="8"/>
  <c r="AD17" i="8"/>
  <c r="AC17" i="8"/>
  <c r="AB17" i="8"/>
  <c r="AA17" i="8"/>
  <c r="Z17" i="8"/>
  <c r="Y17" i="8"/>
  <c r="X17" i="8"/>
  <c r="W17" i="8"/>
  <c r="V17" i="8"/>
  <c r="U17" i="8"/>
  <c r="T17" i="8"/>
  <c r="S17" i="8"/>
  <c r="R17" i="8"/>
  <c r="Q17" i="8"/>
  <c r="P17" i="8"/>
  <c r="O17" i="8"/>
  <c r="N17" i="8"/>
  <c r="M17" i="8"/>
  <c r="L17" i="8"/>
  <c r="K17" i="8"/>
  <c r="J17" i="8"/>
  <c r="I17" i="8"/>
  <c r="H17" i="8"/>
  <c r="G17" i="8"/>
  <c r="F17" i="8"/>
  <c r="E17" i="8"/>
  <c r="D17" i="8"/>
  <c r="C17" i="8"/>
  <c r="B17" i="8"/>
  <c r="BL14" i="8"/>
  <c r="BL13" i="8"/>
  <c r="BL12" i="8"/>
  <c r="BL11" i="8"/>
  <c r="BL10" i="8"/>
  <c r="BL9" i="8"/>
  <c r="BL8" i="8"/>
  <c r="BL7" i="8"/>
  <c r="BL6" i="8"/>
  <c r="BL5" i="8"/>
  <c r="BL4" i="8"/>
  <c r="BL3" i="8"/>
  <c r="BK13" i="7"/>
  <c r="BJ13"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BL10" i="7"/>
  <c r="BL9" i="7"/>
  <c r="BL8" i="7"/>
  <c r="BL7" i="7"/>
  <c r="BL6" i="7"/>
  <c r="BL5" i="7"/>
  <c r="BL4" i="7"/>
  <c r="BL3" i="7"/>
  <c r="BK16" i="6"/>
  <c r="BJ16" i="6"/>
  <c r="BI16" i="6"/>
  <c r="BH16" i="6"/>
  <c r="BG16" i="6"/>
  <c r="BF16" i="6"/>
  <c r="BE16" i="6"/>
  <c r="BD16" i="6"/>
  <c r="BC16" i="6"/>
  <c r="BB16" i="6"/>
  <c r="BA16" i="6"/>
  <c r="AZ16" i="6"/>
  <c r="AY16" i="6"/>
  <c r="AX16" i="6"/>
  <c r="AW16" i="6"/>
  <c r="AV16" i="6"/>
  <c r="AU16" i="6"/>
  <c r="AT16" i="6"/>
  <c r="AS16" i="6"/>
  <c r="AR16" i="6"/>
  <c r="AQ16" i="6"/>
  <c r="AP16"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F16" i="6"/>
  <c r="E16" i="6"/>
  <c r="D16" i="6"/>
  <c r="C16" i="6"/>
  <c r="B16" i="6"/>
  <c r="BL13" i="6"/>
  <c r="BL12" i="6"/>
  <c r="BL11" i="6"/>
  <c r="BL10" i="6"/>
  <c r="BL9" i="6"/>
  <c r="BL8" i="6"/>
  <c r="BL7" i="6"/>
  <c r="BL6" i="6"/>
  <c r="BL5" i="6"/>
  <c r="BL4" i="6"/>
  <c r="BL3" i="6"/>
  <c r="BK19" i="5"/>
  <c r="BJ19" i="5"/>
  <c r="BI19" i="5"/>
  <c r="BH19" i="5"/>
  <c r="BG19" i="5"/>
  <c r="BF19" i="5"/>
  <c r="BE19" i="5"/>
  <c r="BD19" i="5"/>
  <c r="BC19" i="5"/>
  <c r="BB19" i="5"/>
  <c r="BA19" i="5"/>
  <c r="AZ19" i="5"/>
  <c r="AY19" i="5"/>
  <c r="AX19" i="5"/>
  <c r="AW19" i="5"/>
  <c r="AV19" i="5"/>
  <c r="AU19" i="5"/>
  <c r="AT19" i="5"/>
  <c r="AS19" i="5"/>
  <c r="AR19" i="5"/>
  <c r="AQ19" i="5"/>
  <c r="AP19" i="5"/>
  <c r="AO19" i="5"/>
  <c r="AN19"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B19" i="5"/>
  <c r="BL16" i="5"/>
  <c r="BL15" i="5"/>
  <c r="BL14" i="5"/>
  <c r="BL13" i="5"/>
  <c r="BL12" i="5"/>
  <c r="BL11" i="5"/>
  <c r="BL10" i="5"/>
  <c r="BL9" i="5"/>
  <c r="BL8" i="5"/>
  <c r="BL7" i="5"/>
  <c r="BL6" i="5"/>
  <c r="BL5" i="5"/>
  <c r="BL4" i="5"/>
  <c r="BL3" i="5"/>
  <c r="BK15" i="4"/>
  <c r="BJ15" i="4"/>
  <c r="BI15" i="4"/>
  <c r="BH15" i="4"/>
  <c r="BG15"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B15" i="4"/>
  <c r="BL12" i="4"/>
  <c r="BL11" i="4"/>
  <c r="BL10" i="4"/>
  <c r="BL9" i="4"/>
  <c r="BL8" i="4"/>
  <c r="BL7" i="4"/>
  <c r="BL6" i="4"/>
  <c r="BL5" i="4"/>
  <c r="BL4" i="4"/>
  <c r="BL3" i="4"/>
  <c r="BK25" i="3"/>
  <c r="BJ25" i="3"/>
  <c r="BI25" i="3"/>
  <c r="BH25" i="3"/>
  <c r="BG25" i="3"/>
  <c r="BF25" i="3"/>
  <c r="BE25" i="3"/>
  <c r="BD25" i="3"/>
  <c r="BC25" i="3"/>
  <c r="BB25" i="3"/>
  <c r="BA25" i="3"/>
  <c r="AZ25"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F25" i="3"/>
  <c r="E25" i="3"/>
  <c r="D25" i="3"/>
  <c r="C25" i="3"/>
  <c r="B25" i="3"/>
  <c r="BM22" i="3"/>
  <c r="BM21" i="3"/>
  <c r="BM20" i="3"/>
  <c r="BM19" i="3"/>
  <c r="BM18" i="3"/>
  <c r="BM17" i="3"/>
  <c r="BM16" i="3"/>
  <c r="BM15" i="3"/>
  <c r="BM14" i="3"/>
  <c r="BM13" i="3"/>
  <c r="BM12" i="3"/>
  <c r="BM11" i="3"/>
  <c r="BM10" i="3"/>
  <c r="BM9" i="3"/>
  <c r="BM8" i="3"/>
  <c r="BM7" i="3"/>
  <c r="BM6" i="3"/>
  <c r="BM5" i="3"/>
  <c r="BM4" i="3"/>
  <c r="BM3" i="3"/>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B49" i="2"/>
  <c r="BL46" i="2"/>
  <c r="BL45" i="2"/>
  <c r="BL44" i="2"/>
  <c r="BL43" i="2"/>
  <c r="BL42" i="2"/>
  <c r="BL41" i="2"/>
  <c r="BL40" i="2"/>
  <c r="BL39" i="2"/>
  <c r="BL38" i="2"/>
  <c r="BL37" i="2"/>
  <c r="BL36" i="2"/>
  <c r="BL35" i="2"/>
  <c r="BL34" i="2"/>
  <c r="BL33" i="2"/>
  <c r="BL32" i="2"/>
  <c r="BL31" i="2"/>
  <c r="BL30" i="2"/>
  <c r="BL29" i="2"/>
  <c r="BL28" i="2"/>
  <c r="BL27" i="2"/>
  <c r="BL26" i="2"/>
  <c r="BL25" i="2"/>
  <c r="BL24" i="2"/>
  <c r="BL23" i="2"/>
  <c r="BL22" i="2"/>
  <c r="BL21" i="2"/>
  <c r="BL20" i="2"/>
  <c r="BL19" i="2"/>
  <c r="BL18" i="2"/>
  <c r="BL17" i="2"/>
  <c r="BL16" i="2"/>
  <c r="BL15" i="2"/>
  <c r="BL14" i="2"/>
  <c r="BL13" i="2"/>
  <c r="BL12" i="2"/>
  <c r="BL11" i="2"/>
  <c r="BL10" i="2"/>
  <c r="BL9" i="2"/>
  <c r="BL8" i="2"/>
  <c r="BL7" i="2"/>
  <c r="BL6" i="2"/>
  <c r="BL5" i="2"/>
  <c r="BL4" i="2"/>
  <c r="BL3" i="2"/>
  <c r="BK111" i="1"/>
  <c r="BJ111" i="1"/>
  <c r="BI111" i="1"/>
  <c r="BH111" i="1"/>
  <c r="BG111" i="1"/>
  <c r="BF111" i="1"/>
  <c r="BE111" i="1"/>
  <c r="BD111" i="1"/>
  <c r="BC111" i="1"/>
  <c r="BB111" i="1"/>
  <c r="BA111" i="1"/>
  <c r="AZ111" i="1"/>
  <c r="AY111" i="1"/>
  <c r="AX111" i="1"/>
  <c r="AW111" i="1"/>
  <c r="AV111" i="1"/>
  <c r="AU111" i="1"/>
  <c r="AT111" i="1"/>
  <c r="AS111" i="1"/>
  <c r="AR111" i="1"/>
  <c r="AQ111" i="1"/>
  <c r="AP111" i="1"/>
  <c r="AO111" i="1"/>
  <c r="AN111" i="1"/>
  <c r="AM111" i="1"/>
  <c r="AL111" i="1"/>
  <c r="AK111" i="1"/>
  <c r="AJ111" i="1"/>
  <c r="AI111" i="1"/>
  <c r="AH111" i="1"/>
  <c r="AG111" i="1"/>
  <c r="AF111" i="1"/>
  <c r="AE111" i="1"/>
  <c r="AD111" i="1"/>
  <c r="AC111" i="1"/>
  <c r="AB111" i="1"/>
  <c r="AA111" i="1"/>
  <c r="Z111" i="1"/>
  <c r="Y111" i="1"/>
  <c r="X111" i="1"/>
  <c r="W111" i="1"/>
  <c r="V111" i="1"/>
  <c r="U111" i="1"/>
  <c r="T111" i="1"/>
  <c r="S111" i="1"/>
  <c r="R111" i="1"/>
  <c r="Q111" i="1"/>
  <c r="P111" i="1"/>
  <c r="O111" i="1"/>
  <c r="N111" i="1"/>
  <c r="M111" i="1"/>
  <c r="L111" i="1"/>
  <c r="K111" i="1"/>
  <c r="J111" i="1"/>
  <c r="I111" i="1"/>
  <c r="H111" i="1"/>
  <c r="G111" i="1"/>
  <c r="F111" i="1"/>
  <c r="E111" i="1"/>
  <c r="D111" i="1"/>
  <c r="C111" i="1"/>
  <c r="B111" i="1"/>
  <c r="BL108" i="1"/>
  <c r="BL107" i="1"/>
  <c r="BL106" i="1"/>
  <c r="BL105" i="1"/>
  <c r="BL104" i="1"/>
  <c r="BL103" i="1"/>
  <c r="BL102" i="1"/>
  <c r="BL101" i="1"/>
  <c r="BL100" i="1"/>
  <c r="BL99" i="1"/>
  <c r="BL98" i="1"/>
  <c r="BL97" i="1"/>
  <c r="BL96" i="1"/>
  <c r="BL95" i="1"/>
  <c r="BL94" i="1"/>
  <c r="BL93" i="1"/>
  <c r="BL92" i="1"/>
  <c r="BL91" i="1"/>
  <c r="BL90" i="1"/>
  <c r="BL89" i="1"/>
  <c r="BL88" i="1"/>
  <c r="BL87" i="1"/>
  <c r="BL86" i="1"/>
  <c r="BL85" i="1"/>
  <c r="BL84" i="1"/>
  <c r="BL83" i="1"/>
  <c r="BL82" i="1"/>
  <c r="BL81" i="1"/>
  <c r="BL80" i="1"/>
  <c r="BL79" i="1"/>
  <c r="BL78" i="1"/>
  <c r="BL77" i="1"/>
  <c r="BL76" i="1"/>
  <c r="BL75" i="1"/>
  <c r="BL74" i="1"/>
  <c r="BL73" i="1"/>
  <c r="BL72" i="1"/>
  <c r="BL71" i="1"/>
  <c r="BL70" i="1"/>
  <c r="BL69" i="1"/>
  <c r="BL68" i="1"/>
  <c r="BL67" i="1"/>
  <c r="BL66" i="1"/>
  <c r="BL65" i="1"/>
  <c r="BL64" i="1"/>
  <c r="BL63" i="1"/>
  <c r="BL62" i="1"/>
  <c r="BL61" i="1"/>
  <c r="BL60" i="1"/>
  <c r="BL59" i="1"/>
  <c r="BL58" i="1"/>
  <c r="BL57" i="1"/>
  <c r="BL56" i="1"/>
  <c r="BL55" i="1"/>
  <c r="BL54" i="1"/>
  <c r="BL53" i="1"/>
  <c r="BL52" i="1"/>
  <c r="BL51" i="1"/>
  <c r="BL50" i="1"/>
  <c r="BL49" i="1"/>
  <c r="BL48" i="1"/>
  <c r="BL47" i="1"/>
  <c r="BL46" i="1"/>
  <c r="BL45" i="1"/>
  <c r="BL44" i="1"/>
  <c r="BL43" i="1"/>
  <c r="BL42" i="1"/>
  <c r="BL41" i="1"/>
  <c r="BL40" i="1"/>
  <c r="BL39" i="1"/>
  <c r="BL38" i="1"/>
  <c r="BL37" i="1"/>
  <c r="BL36" i="1"/>
  <c r="BL35" i="1"/>
  <c r="BL34" i="1"/>
  <c r="BL33" i="1"/>
  <c r="BL32" i="1"/>
  <c r="BL31" i="1"/>
  <c r="BL30" i="1"/>
  <c r="BL29" i="1"/>
  <c r="BL28" i="1"/>
  <c r="BL27" i="1"/>
  <c r="BL26" i="1"/>
  <c r="BL25" i="1"/>
  <c r="BL24" i="1"/>
  <c r="BL23" i="1"/>
  <c r="BL22" i="1"/>
  <c r="BL21" i="1"/>
  <c r="BL20" i="1"/>
  <c r="BL19" i="1"/>
  <c r="BL18" i="1"/>
  <c r="BL17" i="1"/>
  <c r="BL16" i="1"/>
  <c r="BL15" i="1"/>
  <c r="BL14" i="1"/>
  <c r="BL13" i="1"/>
  <c r="BL12" i="1"/>
  <c r="BL11" i="1"/>
  <c r="BL10" i="1"/>
  <c r="BL9" i="1"/>
  <c r="BL8" i="1"/>
  <c r="BL7" i="1"/>
  <c r="BL6" i="1"/>
  <c r="BL5" i="1"/>
  <c r="BL4" i="1"/>
  <c r="BL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11" authorId="0" shapeId="0" xr:uid="{3A092463-AA67-46A5-B293-E59615F64091}">
      <text>
        <r>
          <rPr>
            <b/>
            <sz val="9"/>
            <color indexed="81"/>
            <rFont val="Tahoma"/>
            <family val="2"/>
          </rPr>
          <t>Forfatter:</t>
        </r>
        <r>
          <rPr>
            <sz val="9"/>
            <color indexed="81"/>
            <rFont val="Tahoma"/>
            <family val="2"/>
          </rPr>
          <t xml:space="preserve">
Statskog - delt mellom sone 6,7 og 8
</t>
        </r>
      </text>
    </comment>
  </commentList>
</comments>
</file>

<file path=xl/sharedStrings.xml><?xml version="1.0" encoding="utf-8"?>
<sst xmlns="http://schemas.openxmlformats.org/spreadsheetml/2006/main" count="682" uniqueCount="586">
  <si>
    <t>SONE 1</t>
  </si>
  <si>
    <t>Gnr/bnr</t>
  </si>
  <si>
    <t>Sum:</t>
  </si>
  <si>
    <t>18/6:</t>
  </si>
  <si>
    <t>18/7:</t>
  </si>
  <si>
    <t>18/2:</t>
  </si>
  <si>
    <t>35/2:</t>
  </si>
  <si>
    <t>18/10:</t>
  </si>
  <si>
    <t>20/2:</t>
  </si>
  <si>
    <t>18/5:</t>
  </si>
  <si>
    <t>20/1:</t>
  </si>
  <si>
    <t>36/1:</t>
  </si>
  <si>
    <t>18/8:</t>
  </si>
  <si>
    <t>18/14:</t>
  </si>
  <si>
    <t>20/5:</t>
  </si>
  <si>
    <t>19/1:</t>
  </si>
  <si>
    <t>17/1:</t>
  </si>
  <si>
    <t>20/4:</t>
  </si>
  <si>
    <t>37/2 :</t>
  </si>
  <si>
    <t>18/3:</t>
  </si>
  <si>
    <t>20/30:</t>
  </si>
  <si>
    <t>41/1 :</t>
  </si>
  <si>
    <t>18/9:</t>
  </si>
  <si>
    <t>37/1 :</t>
  </si>
  <si>
    <t>20/3:</t>
  </si>
  <si>
    <t>42/1:</t>
  </si>
  <si>
    <t>18/4:</t>
  </si>
  <si>
    <t>14/1:</t>
  </si>
  <si>
    <t>36/2: i 1910.</t>
  </si>
  <si>
    <t>36/3:</t>
  </si>
  <si>
    <t>37/6 :</t>
  </si>
  <si>
    <t>14/4:</t>
  </si>
  <si>
    <t>44/2:</t>
  </si>
  <si>
    <t>45/1:</t>
  </si>
  <si>
    <t>16/1:</t>
  </si>
  <si>
    <t>42/2:</t>
  </si>
  <si>
    <t>15/1:</t>
  </si>
  <si>
    <t>18/1:</t>
  </si>
  <si>
    <t>44/1:</t>
  </si>
  <si>
    <t xml:space="preserve">41/2 :   </t>
  </si>
  <si>
    <t>41/3 :</t>
  </si>
  <si>
    <t>41/4 :</t>
  </si>
  <si>
    <t>41/5 :</t>
  </si>
  <si>
    <t>41/6 :</t>
  </si>
  <si>
    <t>41/7 :</t>
  </si>
  <si>
    <t>45/2:</t>
  </si>
  <si>
    <t>18/17:</t>
  </si>
  <si>
    <t>Gorossomoen sameie</t>
  </si>
  <si>
    <t>46/1:</t>
  </si>
  <si>
    <t>20/21:</t>
  </si>
  <si>
    <t>18/11:</t>
  </si>
  <si>
    <t>35/1:</t>
  </si>
  <si>
    <t>17/2:</t>
  </si>
  <si>
    <t>18/16:</t>
  </si>
  <si>
    <t>43/4:</t>
  </si>
  <si>
    <t>16/4:</t>
  </si>
  <si>
    <t>11/1 :</t>
  </si>
  <si>
    <t>18/15:</t>
  </si>
  <si>
    <t>37/3 :</t>
  </si>
  <si>
    <t>16/2:</t>
  </si>
  <si>
    <t>16/3:</t>
  </si>
  <si>
    <t>13/1:</t>
  </si>
  <si>
    <t>43/1:</t>
  </si>
  <si>
    <t>43/6:</t>
  </si>
  <si>
    <t>45/3:</t>
  </si>
  <si>
    <t>36/6 :</t>
  </si>
  <si>
    <t>13/2 :</t>
  </si>
  <si>
    <t>17/5:</t>
  </si>
  <si>
    <t>15/42:</t>
  </si>
  <si>
    <t>18/13:</t>
  </si>
  <si>
    <t>44/3:</t>
  </si>
  <si>
    <t>46/3 :</t>
  </si>
  <si>
    <t>15/35:</t>
  </si>
  <si>
    <t>43/2:</t>
  </si>
  <si>
    <t>46/5 :</t>
  </si>
  <si>
    <t>46/6 :</t>
  </si>
  <si>
    <t>46/7 :</t>
  </si>
  <si>
    <t>46/8 :</t>
  </si>
  <si>
    <t>46/9 :</t>
  </si>
  <si>
    <t>43/5:</t>
  </si>
  <si>
    <t>15/13:</t>
  </si>
  <si>
    <t>43/9:</t>
  </si>
  <si>
    <t>36/5 :</t>
  </si>
  <si>
    <t>46/11:</t>
  </si>
  <si>
    <t>15/20:</t>
  </si>
  <si>
    <t>15/49:</t>
  </si>
  <si>
    <t>12/1:</t>
  </si>
  <si>
    <t>52/1:</t>
  </si>
  <si>
    <t>43/13:</t>
  </si>
  <si>
    <t>15/2:</t>
  </si>
  <si>
    <t>16/9:</t>
  </si>
  <si>
    <t>40/6:</t>
  </si>
  <si>
    <t>43/15:</t>
  </si>
  <si>
    <t>11/4 :</t>
  </si>
  <si>
    <t>37/5 :</t>
  </si>
  <si>
    <t>14/2:</t>
  </si>
  <si>
    <t>43/28:</t>
  </si>
  <si>
    <t>12/3:</t>
  </si>
  <si>
    <t>43/16:</t>
  </si>
  <si>
    <t>46/2 :</t>
  </si>
  <si>
    <t>46/26:</t>
  </si>
  <si>
    <t>11/2 :</t>
  </si>
  <si>
    <t>52/4:</t>
  </si>
  <si>
    <t>42/4:</t>
  </si>
  <si>
    <t>52/3:</t>
  </si>
  <si>
    <t>42/3:</t>
  </si>
  <si>
    <t>17/4:</t>
  </si>
  <si>
    <t>12/5:</t>
  </si>
  <si>
    <t>52/5:</t>
  </si>
  <si>
    <t>SUM:</t>
  </si>
  <si>
    <t>SONE 2</t>
  </si>
  <si>
    <t>34/1 :</t>
  </si>
  <si>
    <t>34/4 :</t>
  </si>
  <si>
    <t>23/2:</t>
  </si>
  <si>
    <t>23/5:</t>
  </si>
  <si>
    <t>23/11:</t>
  </si>
  <si>
    <t>22/2 :</t>
  </si>
  <si>
    <t>22/7 :</t>
  </si>
  <si>
    <t>22/6 :</t>
  </si>
  <si>
    <t>22/31:</t>
  </si>
  <si>
    <t>22/3 :</t>
  </si>
  <si>
    <t>22/8 :</t>
  </si>
  <si>
    <t xml:space="preserve">22/5 :  i 1921,  </t>
  </si>
  <si>
    <t>23/6:</t>
  </si>
  <si>
    <t>22/1 :</t>
  </si>
  <si>
    <t>22/10:</t>
  </si>
  <si>
    <t>22/11:</t>
  </si>
  <si>
    <t>22/12:</t>
  </si>
  <si>
    <t>22/4 :</t>
  </si>
  <si>
    <t>21/1 :</t>
  </si>
  <si>
    <t>21/8 :</t>
  </si>
  <si>
    <t>22/16:</t>
  </si>
  <si>
    <t>22/29</t>
  </si>
  <si>
    <t>22/14 :</t>
  </si>
  <si>
    <t>22/9 :</t>
  </si>
  <si>
    <t>22/13:</t>
  </si>
  <si>
    <t>22/20:</t>
  </si>
  <si>
    <t>22/60:</t>
  </si>
  <si>
    <t>22/61:</t>
  </si>
  <si>
    <t>21/3 :</t>
  </si>
  <si>
    <t>21/4 :</t>
  </si>
  <si>
    <t>21/10:   i 1930</t>
  </si>
  <si>
    <t>22/27:</t>
  </si>
  <si>
    <t>22/54:</t>
  </si>
  <si>
    <t>22/55:</t>
  </si>
  <si>
    <t>22/56:</t>
  </si>
  <si>
    <t>21/13:</t>
  </si>
  <si>
    <t>22/26:</t>
  </si>
  <si>
    <t>21/5 :</t>
  </si>
  <si>
    <t>21/2 :</t>
  </si>
  <si>
    <t>21/7 :</t>
  </si>
  <si>
    <t>22/18:</t>
  </si>
  <si>
    <t>21/6 :</t>
  </si>
  <si>
    <t>21/9 :</t>
  </si>
  <si>
    <t>SONE 3</t>
  </si>
  <si>
    <t xml:space="preserve">34/2 :   </t>
  </si>
  <si>
    <t>34/3 :</t>
  </si>
  <si>
    <t>33/4:</t>
  </si>
  <si>
    <t>33/18:</t>
  </si>
  <si>
    <t>24/3:</t>
  </si>
  <si>
    <t>34/4:</t>
  </si>
  <si>
    <t>33/5:</t>
  </si>
  <si>
    <t>26/9:</t>
  </si>
  <si>
    <t>24/4:</t>
  </si>
  <si>
    <t>25/13:</t>
  </si>
  <si>
    <t>33/10:</t>
  </si>
  <si>
    <t>33/2:</t>
  </si>
  <si>
    <t>26/3:</t>
  </si>
  <si>
    <t>33/16:</t>
  </si>
  <si>
    <t>25/3:</t>
  </si>
  <si>
    <t>33/9:</t>
  </si>
  <si>
    <t>33/11:</t>
  </si>
  <si>
    <t>25/2:</t>
  </si>
  <si>
    <t>34/5: tilkjent av bnr 3.</t>
  </si>
  <si>
    <t>25/6:</t>
  </si>
  <si>
    <t>SONE 4</t>
  </si>
  <si>
    <t>26/1:</t>
  </si>
  <si>
    <t>32/1:</t>
  </si>
  <si>
    <t>26/5:</t>
  </si>
  <si>
    <t>33/7:</t>
  </si>
  <si>
    <t>26/4:</t>
  </si>
  <si>
    <t>26/10:</t>
  </si>
  <si>
    <t>26/8:</t>
  </si>
  <si>
    <t>33/14:</t>
  </si>
  <si>
    <t>32/2:</t>
  </si>
  <si>
    <t>33/8:</t>
  </si>
  <si>
    <t>SONE 5</t>
  </si>
  <si>
    <t>27/3:</t>
  </si>
  <si>
    <t>28/7:</t>
  </si>
  <si>
    <t>28/1:</t>
  </si>
  <si>
    <t>28/3:</t>
  </si>
  <si>
    <t>27/2:</t>
  </si>
  <si>
    <t>28/4:</t>
  </si>
  <si>
    <t>28/5:</t>
  </si>
  <si>
    <t>28/29:</t>
  </si>
  <si>
    <t>27/4:</t>
  </si>
  <si>
    <t>27/5:</t>
  </si>
  <si>
    <t>28/28:</t>
  </si>
  <si>
    <t>28/6:</t>
  </si>
  <si>
    <t>SONE 6</t>
  </si>
  <si>
    <t>31/3:</t>
  </si>
  <si>
    <t>31/1:</t>
  </si>
  <si>
    <t>29/1:</t>
  </si>
  <si>
    <t>29/14:</t>
  </si>
  <si>
    <t>28/2:</t>
  </si>
  <si>
    <t>29/7:</t>
  </si>
  <si>
    <t>30/3:</t>
  </si>
  <si>
    <t>29/37:</t>
  </si>
  <si>
    <t>29/49:</t>
  </si>
  <si>
    <t>SONE 7</t>
  </si>
  <si>
    <t>30/10:</t>
  </si>
  <si>
    <t>29/47:</t>
  </si>
  <si>
    <t>30/12:</t>
  </si>
  <si>
    <t xml:space="preserve">30/1: </t>
  </si>
  <si>
    <t>30/5:</t>
  </si>
  <si>
    <t>30/14:</t>
  </si>
  <si>
    <t>SONE 8</t>
  </si>
  <si>
    <t>30/4:</t>
  </si>
  <si>
    <t>29/12:</t>
  </si>
  <si>
    <t>30/6:</t>
  </si>
  <si>
    <t>29/57:</t>
  </si>
  <si>
    <t>29/30:</t>
  </si>
  <si>
    <t>29/29:</t>
  </si>
  <si>
    <t>29/28:</t>
  </si>
  <si>
    <t>29/27:</t>
  </si>
  <si>
    <t>29/31:</t>
  </si>
  <si>
    <t>29/68:</t>
  </si>
  <si>
    <t>SONE 9</t>
  </si>
  <si>
    <t>29/39:</t>
  </si>
  <si>
    <t>29/64:</t>
  </si>
  <si>
    <t>29/21:</t>
  </si>
  <si>
    <t>29/45:</t>
  </si>
  <si>
    <t>29/41:</t>
  </si>
  <si>
    <t>29/34:</t>
  </si>
  <si>
    <t>SONE 10</t>
  </si>
  <si>
    <t>29/97:</t>
  </si>
  <si>
    <t>29/33:</t>
  </si>
  <si>
    <t>29/13:</t>
  </si>
  <si>
    <t>29/16:</t>
  </si>
  <si>
    <t>Ørretsesongen 2019. 48 kort per døgn til grunneiere, 32 til fiskeberettigede. Sesong fra 1-14 september, Totalt 672 grunneierkort i perioden. Info: Da ingen eiendommer har rett på et nøyaktig antall kort, men en viss andel f.eks 1,43 kort årlig, vil det gjøres avrundinger. Avrundingen er forsøkt gjort slik at hvert enkelt gårdsnummer for så korrekt antall kort som mulig, så hver eiendom, og det er rundet opp eller ned til nærmeste hele kort. Avrundinger som fører til flere eller færre kort enn rettigheten tilsier vil korrigeres ved neste års tildeling.</t>
  </si>
  <si>
    <t>Gårdsnummer og gårdsnavn</t>
  </si>
  <si>
    <t>Internandel på gnr.</t>
  </si>
  <si>
    <t>Andel totalt</t>
  </si>
  <si>
    <t>Andel av ørretfisket</t>
  </si>
  <si>
    <t>Antall årlige kort</t>
  </si>
  <si>
    <t>Antall tildelte kort i 2018</t>
  </si>
  <si>
    <t>Sum på gårdsnummeret</t>
  </si>
  <si>
    <t>Gnr. 11, Kippernes (Fiskeretten ligger i sameie på gårdsnummeret):</t>
  </si>
  <si>
    <t>Nordreisa kommune</t>
  </si>
  <si>
    <t>80.00 %</t>
  </si>
  <si>
    <t>Arne Eilert Vollstad</t>
  </si>
  <si>
    <t>3.20 %</t>
  </si>
  <si>
    <t>Trond Holm</t>
  </si>
  <si>
    <t>16.80 %</t>
  </si>
  <si>
    <t>100.00 %</t>
  </si>
  <si>
    <t>Gnr. 12, Veibakken (Fiskeretten ligger i sameie på gårdsnummeret):</t>
  </si>
  <si>
    <t>Einar Henriksen mfl.</t>
  </si>
  <si>
    <t>75.76 %</t>
  </si>
  <si>
    <t>Herulf  Veibakken</t>
  </si>
  <si>
    <t>21.21 %</t>
  </si>
  <si>
    <t>Jørgen  Langstarand mfl.</t>
  </si>
  <si>
    <t>3.03 %</t>
  </si>
  <si>
    <t xml:space="preserve"> Gnr. 13, Mælen (Fiskeretten ligger i sameie på gårdsnummeret):</t>
  </si>
  <si>
    <t>Ann Jorunn Solheim</t>
  </si>
  <si>
    <t>58.21 %</t>
  </si>
  <si>
    <t>Sven Harald  Henriksen</t>
  </si>
  <si>
    <t>41.79 %</t>
  </si>
  <si>
    <t>Gnr. 14, Olderskogen (Fiskeretten ligger i sameie på gårdsnummeret):</t>
  </si>
  <si>
    <t>48.80 %</t>
  </si>
  <si>
    <t>Olav Martin Andersen</t>
  </si>
  <si>
    <t>3.28 %</t>
  </si>
  <si>
    <t>Svein Erik og Britt Johanne Andersen</t>
  </si>
  <si>
    <t>47.92 %</t>
  </si>
  <si>
    <t>Gnr. 15, Lyngsmark (Fiskeretten er delt etter elvemeter):</t>
  </si>
  <si>
    <t>Lisbeth  Lyngsmark</t>
  </si>
  <si>
    <t>44.39 %</t>
  </si>
  <si>
    <t>Bård Hammari</t>
  </si>
  <si>
    <t>6.42 %</t>
  </si>
  <si>
    <t>Roar Nørgård</t>
  </si>
  <si>
    <t>8.02 %</t>
  </si>
  <si>
    <t>Ole Martin Strøm  mfl.</t>
  </si>
  <si>
    <t>7.22 %</t>
  </si>
  <si>
    <t>Roy Arne  Iversen</t>
  </si>
  <si>
    <t>12.57 %</t>
  </si>
  <si>
    <t>Ruth Eili Ruud</t>
  </si>
  <si>
    <t>14.17 %</t>
  </si>
  <si>
    <t>Lauren Rasmussen</t>
  </si>
  <si>
    <t>Gnr. 16, Tomasjord (Fiskeretten er delt  etter elvemeter):</t>
  </si>
  <si>
    <t>Signe. Gunnar og Roald  Rasmussen</t>
  </si>
  <si>
    <t>40.97%</t>
  </si>
  <si>
    <t>Hugo Elvebakkem mfl.</t>
  </si>
  <si>
    <t>16.23 %</t>
  </si>
  <si>
    <t>Terje Nordberg</t>
  </si>
  <si>
    <t>20.49 %</t>
  </si>
  <si>
    <t>Arne  Thomasjord</t>
  </si>
  <si>
    <t>4.87 %</t>
  </si>
  <si>
    <t>Gnr. 17, Forsnes (Fiskeretten er delt etter elvemeter):</t>
  </si>
  <si>
    <t>64.61 %</t>
  </si>
  <si>
    <t>Oddbjørg Elisabeth Fosnes</t>
  </si>
  <si>
    <t>22.81 %</t>
  </si>
  <si>
    <t>Bodil Bakkehaug og Per Roar Nilsen</t>
  </si>
  <si>
    <t>0.64 %</t>
  </si>
  <si>
    <t>Arnfinn  Fosnes</t>
  </si>
  <si>
    <t>11.94 %</t>
  </si>
  <si>
    <t>Gnr. 18, Tømmernes (Fiskeretten er delt etter elvemeter):</t>
  </si>
  <si>
    <t>Line Olsen Ørstad</t>
  </si>
  <si>
    <t>3.08 %</t>
  </si>
  <si>
    <t>Harald Erik Johannessen</t>
  </si>
  <si>
    <t>11.69 %</t>
  </si>
  <si>
    <t>Liv Hilde Hermansen</t>
  </si>
  <si>
    <t>5.23 %</t>
  </si>
  <si>
    <t>Gunn M. Olaussen</t>
  </si>
  <si>
    <t>4.19 %</t>
  </si>
  <si>
    <t>Arnfinn Rasmussen og Nord-Troms Bioenergi AS</t>
  </si>
  <si>
    <t>7.83 %</t>
  </si>
  <si>
    <t>Arnold Olsen</t>
  </si>
  <si>
    <t>16.47 %</t>
  </si>
  <si>
    <t>Kjell Harry Pettersen</t>
  </si>
  <si>
    <t>12.78 %</t>
  </si>
  <si>
    <t>6.66 %</t>
  </si>
  <si>
    <t>5.01 %</t>
  </si>
  <si>
    <t>9.09 %</t>
  </si>
  <si>
    <t>Anton Sandmo</t>
  </si>
  <si>
    <t>2.10 %</t>
  </si>
  <si>
    <t>Birger Andreas Hermannsen</t>
  </si>
  <si>
    <t>0.98 %</t>
  </si>
  <si>
    <t>6.29 %</t>
  </si>
  <si>
    <t>Trond Hermannsen</t>
  </si>
  <si>
    <t>1.82 %</t>
  </si>
  <si>
    <t>Finn Erik Gausdal</t>
  </si>
  <si>
    <t>1.93 %</t>
  </si>
  <si>
    <t>Liv Hilde Hermannsen</t>
  </si>
  <si>
    <t>2.43 %</t>
  </si>
  <si>
    <t>Gnr. 19, Andsjøen (Fiskeretten er delt  etter elvemeter):</t>
  </si>
  <si>
    <t>Gnr. 20, Snemyr (Fiskeretten er delt etter elvemeter):</t>
  </si>
  <si>
    <t>Odd Bernhard Johnsen</t>
  </si>
  <si>
    <t>Rita Cecilie Ringstad  Kristiansen</t>
  </si>
  <si>
    <t>Håkon Peter Bråstad</t>
  </si>
  <si>
    <t>Bjørn Tore Rasmussen</t>
  </si>
  <si>
    <t>Kyrre Martin Elveskog</t>
  </si>
  <si>
    <t>Alf Magnus Braastad</t>
  </si>
  <si>
    <t>Kristian Fredrik Fredriksen</t>
  </si>
  <si>
    <t>Solveig  Amalie Løvbrøtte</t>
  </si>
  <si>
    <t>Solveig Amalie Løvbrotte</t>
  </si>
  <si>
    <t>Gnr. 35, Annabakkelv (Fiskeretten er delt  etter elvemeter)</t>
  </si>
  <si>
    <t>Rolf Gunter Johansen</t>
  </si>
  <si>
    <t>16.26%</t>
  </si>
  <si>
    <t>Kjell Arne Strandheim</t>
  </si>
  <si>
    <t>100.00  %</t>
  </si>
  <si>
    <t>Gnr. 36, Krakenes (Fiskeretten ligger  i sameie på gårdsnummeret):</t>
  </si>
  <si>
    <t xml:space="preserve">Odd-Erik  Hansen </t>
  </si>
  <si>
    <t xml:space="preserve">40.97 % </t>
  </si>
  <si>
    <t>Geir Morten Pettersen  og Hege Olaussen</t>
  </si>
  <si>
    <t>24.80 %</t>
  </si>
  <si>
    <t>Gudveig Kirstine Olsen</t>
  </si>
  <si>
    <t>Raymon Henriksen</t>
  </si>
  <si>
    <t>3 .03 %</t>
  </si>
  <si>
    <t>Odd-Erik  Hansen</t>
  </si>
  <si>
    <t>6.40 %</t>
  </si>
  <si>
    <t>Gnr. 37, Samuelelven (Fiskeretten ligget i sameie på gårdsnummeret):</t>
  </si>
  <si>
    <t xml:space="preserve">Kjell Arne Strandheim </t>
  </si>
  <si>
    <t>28.47 %</t>
  </si>
  <si>
    <t>Frode With</t>
  </si>
  <si>
    <t>33.33 %</t>
  </si>
  <si>
    <t>Ivar Henning Jensen og Laila Agersborg</t>
  </si>
  <si>
    <t>11.00  %</t>
  </si>
  <si>
    <t>Ivar Henning  Jensen og Laila Agersborg</t>
  </si>
  <si>
    <t>1.74 %</t>
  </si>
  <si>
    <t>Kristian Fredrik Fredriksen mfl.</t>
  </si>
  <si>
    <t>25.46 %</t>
  </si>
  <si>
    <t>Gnr. 40, Kvernelven (Fiskeretten er delt  etter elvemeter):</t>
  </si>
  <si>
    <t>Mary Ann Gulstad Riise</t>
  </si>
  <si>
    <t>Gnr. 41, Sagelven (Fiskeretten ligger i sameie på gårdsnummeret):</t>
  </si>
  <si>
    <t>Jan-Andre Sletti og Nicole Scwank</t>
  </si>
  <si>
    <t>24.93 %</t>
  </si>
  <si>
    <t>Kjetil Einar Sagelv</t>
  </si>
  <si>
    <t>12.51 %</t>
  </si>
  <si>
    <t>Edvard Mikal Nilsen</t>
  </si>
  <si>
    <t>Isak Emil Jensen (IH Jensen)</t>
  </si>
  <si>
    <t>Erna Berit Woldstad</t>
  </si>
  <si>
    <t>Sigmund  Sagelv</t>
  </si>
  <si>
    <t>Gnr. 42, EIvevoll (Fiskeretten ligger  i sameie med gnr. 43, 44, 45 og 46. 20 %  på hvert gårdsnummer):</t>
  </si>
  <si>
    <t>Trond Hallen</t>
  </si>
  <si>
    <t>Bjørg Nilsen</t>
  </si>
  <si>
    <t>Margareth Vangen mfl.</t>
  </si>
  <si>
    <t>Britt Jorunn Jacobsen  Hansen mfl.</t>
  </si>
  <si>
    <t>Britt Jorunn Jacobsen  Hansen</t>
  </si>
  <si>
    <t>Gm·. 43  Navaren (Fiskeretten ligger i sameie med gnr. 42  44, 45 og 46. 20 %  på hvelr gårdsnummer):</t>
  </si>
  <si>
    <t>Svein Harald Severinsen</t>
  </si>
  <si>
    <t>Olav Mathias Henriksen mfl.</t>
  </si>
  <si>
    <t>11.08 %</t>
  </si>
  <si>
    <t>Jørn Terje Blomstereng og Elisabeth  Jørgine Josefsen</t>
  </si>
  <si>
    <t>24.34 %</t>
  </si>
  <si>
    <t>Hagbart Ame Severinsen mfl.</t>
  </si>
  <si>
    <t>8.19 %</t>
  </si>
  <si>
    <t>Signe Marianne Severinsen mfl.</t>
  </si>
  <si>
    <t>17.11 %</t>
  </si>
  <si>
    <t>Lillian Marie Hammervollmfl.</t>
  </si>
  <si>
    <t>6.75%</t>
  </si>
  <si>
    <t>5.78 %</t>
  </si>
  <si>
    <t>Aud Seljelund og Roger Pettersen Hveding</t>
  </si>
  <si>
    <t>5.54%</t>
  </si>
  <si>
    <t>Joda Eiendom AS</t>
  </si>
  <si>
    <t>1.45 %</t>
  </si>
  <si>
    <t>Trond  Hallen</t>
  </si>
  <si>
    <t>100.00%</t>
  </si>
  <si>
    <t>Gnr. 44  Båtnes (Fiskeretten ligger  i sameie med gnr. 42  43, 45 og 46. 20 % på hvert gårdsnummer):</t>
  </si>
  <si>
    <t>Kjell  Olaus Båtnes</t>
  </si>
  <si>
    <t>37.83 %</t>
  </si>
  <si>
    <t>Marit Leirbakk  Båtnes og Tor-Eivind Båtnes</t>
  </si>
  <si>
    <t>50.12 %</t>
  </si>
  <si>
    <t>12.05%</t>
  </si>
  <si>
    <t>Gnr. 45  Elvenes (Fiskeretten  ligger i sameie med gnr. 42, 43, 44, og 46. 20 % på hvert gårdsnummer</t>
  </si>
  <si>
    <t>Kjell Olaus Båtnes</t>
  </si>
  <si>
    <t>50.12%</t>
  </si>
  <si>
    <t>Nordreisa  kommune</t>
  </si>
  <si>
    <t>33 .25%</t>
  </si>
  <si>
    <t>Liv Jorunn  Jensen mfl.</t>
  </si>
  <si>
    <t>16.63%</t>
  </si>
  <si>
    <t>Gnr. 46, Leirbukt (Fiskeretten ligger i sameie med  gnr. 42, 43, 44 og 45. 20 % p å hvert gårdsnummer):</t>
  </si>
  <si>
    <t>30.60  %</t>
  </si>
  <si>
    <t>Othelie  Johannessen mfl.</t>
  </si>
  <si>
    <t>1.45%</t>
  </si>
  <si>
    <t>Elis Johan og Per Arvid  Richardsen</t>
  </si>
  <si>
    <t>11.81 %</t>
  </si>
  <si>
    <t>Torleif Åsmund Fossvoll</t>
  </si>
  <si>
    <t>9.64%</t>
  </si>
  <si>
    <t>Wivian Marie  Moen</t>
  </si>
  <si>
    <t>9.64 %</t>
  </si>
  <si>
    <t>Arvid  Johanessen</t>
  </si>
  <si>
    <t>Magne  Ingvald  Johann  Fossvoll og Knut Henry Fossvoll</t>
  </si>
  <si>
    <t>Jan Oddvar Fossvoll mfl.</t>
  </si>
  <si>
    <t>6.51 %</t>
  </si>
  <si>
    <t>Annbjørg Aud Herdis Eliassen</t>
  </si>
  <si>
    <t>Gnr. 52, Lunde (Fiskeretten ligger i sameie på gårdsnummeret):</t>
  </si>
  <si>
    <t>Margareth Reiersen mfl.</t>
  </si>
  <si>
    <t>Anne Marie Lunde Heimdal</t>
  </si>
  <si>
    <t>Leif Waldemar Lunde</t>
  </si>
  <si>
    <t>Liv Jorunn Jensen mfl.</t>
  </si>
  <si>
    <t>Gnr. 21, Hysingjorden (Fiskeretten ligger I sameie på gårdsnummeret):</t>
  </si>
  <si>
    <t>Eivind Adolf og Thorstein Martin Mobakken</t>
  </si>
  <si>
    <t>21.47 %</t>
  </si>
  <si>
    <t>Harry Olaussen</t>
  </si>
  <si>
    <t>4.91 %</t>
  </si>
  <si>
    <t>11.04 %</t>
  </si>
  <si>
    <t>Asbjørn Johannes Pedersen</t>
  </si>
  <si>
    <t>9.82 %</t>
  </si>
  <si>
    <t>Trond Hermansen</t>
  </si>
  <si>
    <t>5.52  %</t>
  </si>
  <si>
    <t>2.45 %</t>
  </si>
  <si>
    <t>Asbjørn Johannes Pedersen og Hendry Adam Jakobsen</t>
  </si>
  <si>
    <t>Eivind  Adolf og Thorstein Martin Mobakken</t>
  </si>
  <si>
    <t>Johannes Henriksen mfl.</t>
  </si>
  <si>
    <t>Jan Asbjøm Olaussen</t>
  </si>
  <si>
    <t>Kjell Olav Mølleng</t>
  </si>
  <si>
    <t>6.13 %</t>
  </si>
  <si>
    <t>Gnr. 22, Røyelven (Fiskeretten ligger i sameie på gårdsnummeret):</t>
  </si>
  <si>
    <t xml:space="preserve">Else Magrethe Johansen </t>
  </si>
  <si>
    <t xml:space="preserve">Algeir Røyland </t>
  </si>
  <si>
    <t>Øystein Gustav Mi.kalsen</t>
  </si>
  <si>
    <t xml:space="preserve">Lilly Margrethe Solborg </t>
  </si>
  <si>
    <t>Anton William Severinsen</t>
  </si>
  <si>
    <t>Terje Storslett</t>
  </si>
  <si>
    <t>Per Steinar Aspelund og Sonja Helene Aspelund Hætta</t>
  </si>
  <si>
    <t>Gunn-Erna Andersen Hauge</t>
  </si>
  <si>
    <t>Else Margrethe Johansen</t>
  </si>
  <si>
    <t>Bjørn Sigurd  Østgård</t>
  </si>
  <si>
    <t>Rolf-Erik Teigstad mfl.</t>
  </si>
  <si>
    <t>Harald Åsmund Severinsen</t>
  </si>
  <si>
    <t>Knut Jørgen Johansen</t>
  </si>
  <si>
    <t>Øystein Gustav Mikalsen</t>
  </si>
  <si>
    <t>Rolf  Johannes Hauge  mfl.</t>
  </si>
  <si>
    <t>Frank-Johan Rundhaug</t>
  </si>
  <si>
    <t>Rolf Johannes Hauge mfl.</t>
  </si>
  <si>
    <t>Roald Johannes Storslett</t>
  </si>
  <si>
    <t>Rolf  Johannes Hauge</t>
  </si>
  <si>
    <t>Aud  Johannessen og  Bjørg Johanne Vollstad ble innrømmet</t>
  </si>
  <si>
    <t>fiskerett for 17 under rettsmøtet den 2. sept. 1992 av eieren av 6, Terje Storslett.</t>
  </si>
  <si>
    <t>Geir-Bjarne Solborg Bendiksen</t>
  </si>
  <si>
    <t>Hallvard Rørnes Solborg</t>
  </si>
  <si>
    <t>Rita Solborg Salomonsen</t>
  </si>
  <si>
    <t>Frank Robert Johansen</t>
  </si>
  <si>
    <t>Ronny Løvoll</t>
  </si>
  <si>
    <t>Gnr. 23, Paskabut  (Fiskeretten  er delt etter elvemeter):</t>
  </si>
  <si>
    <t>Kyrre  Martin  Elveskog og Ronny Skaldebø</t>
  </si>
  <si>
    <t>37.55 %</t>
  </si>
  <si>
    <t>Arne Martin Kristiansen</t>
  </si>
  <si>
    <t>31.52 %</t>
  </si>
  <si>
    <t>Reidun  Kristiansen og Bjørg Turid Johanessen</t>
  </si>
  <si>
    <t>11.58 %</t>
  </si>
  <si>
    <t>Ame Martin Kristiansen</t>
  </si>
  <si>
    <t>19.36 %</t>
  </si>
  <si>
    <t>Gnr. 24, Moskudalen (Fiskeretten er delt etter elvemeter):</t>
  </si>
  <si>
    <t>Åse Gausdal</t>
  </si>
  <si>
    <t>66.62 %</t>
  </si>
  <si>
    <t>Kirsti Marie Moskodal mfl.</t>
  </si>
  <si>
    <t>33.38 %</t>
  </si>
  <si>
    <t xml:space="preserve">100.00 % </t>
  </si>
  <si>
    <t>Gnr. 25, Kjelderen (Fiskeretten  er delt etter elvemeter):</t>
  </si>
  <si>
    <t>Marie Johansen mfl.</t>
  </si>
  <si>
    <t>18.48 %</t>
  </si>
  <si>
    <t>Steinar Dagfinn Rasmussen</t>
  </si>
  <si>
    <t>24.90 %</t>
  </si>
  <si>
    <t>Bodil Elisabeth West</t>
  </si>
  <si>
    <t>10.89 %</t>
  </si>
  <si>
    <t>Bo Robert Kvam</t>
  </si>
  <si>
    <t>45.72 %</t>
  </si>
  <si>
    <t>Gnr. 26, Pokta (Fiskeretten er delt etter elvemeter:</t>
  </si>
  <si>
    <t>Statskog S/F</t>
  </si>
  <si>
    <t>6.78 %</t>
  </si>
  <si>
    <t>Aslaug Sesilie Petre Kvam  mfl.</t>
  </si>
  <si>
    <t>10.49 %</t>
  </si>
  <si>
    <t>Aslaug Sesilie  Petre Kvam  og Stein Kvam</t>
  </si>
  <si>
    <t>14.09 %</t>
  </si>
  <si>
    <t>Wenche Offerdal og Stein  Arne  Rånes</t>
  </si>
  <si>
    <t>5.49 %</t>
  </si>
  <si>
    <t>Tore Einevoll</t>
  </si>
  <si>
    <t>9.13 %</t>
  </si>
  <si>
    <t>Solbjørg Else Marie Skjønsfjell</t>
  </si>
  <si>
    <t>6.56 %</t>
  </si>
  <si>
    <t>Gnr. 27, Hallen (Fiskeretten er delt etter elvemeter):</t>
  </si>
  <si>
    <t>Karin Marie Andersen</t>
  </si>
  <si>
    <t>27.30 %</t>
  </si>
  <si>
    <t>Anne Lise Harda  Elin Holma</t>
  </si>
  <si>
    <t>50.33 %</t>
  </si>
  <si>
    <t>Gunvor Hansen</t>
  </si>
  <si>
    <t>12.67 %</t>
  </si>
  <si>
    <t>Kjell Roar Halonen</t>
  </si>
  <si>
    <t>9.70 %</t>
  </si>
  <si>
    <t>Gnr. 28, Vinnelys (Fiskeretten er delt etter elvemeter):</t>
  </si>
  <si>
    <t>Asveig  Elisabeth Hasselberg (Øversiden av Bergmo bru)</t>
  </si>
  <si>
    <t>23.12 %</t>
  </si>
  <si>
    <t>Solbjørg A. Johansen mfl. (Øversiden av Bergmo bru)</t>
  </si>
  <si>
    <t>10.19  %</t>
  </si>
  <si>
    <t>Statskog S/F (Deler på nedsiden av brua, avskrevet etter avtale)</t>
  </si>
  <si>
    <t>10.30 %</t>
  </si>
  <si>
    <t>Anna  Jakobsen Bergmo (Øversiden av Bergmo bru)</t>
  </si>
  <si>
    <t>8.08 %</t>
  </si>
  <si>
    <t>Øyvind Peder  Mathias Hermansen (Øversiden av Bergmo bru)</t>
  </si>
  <si>
    <t>7.38 %</t>
  </si>
  <si>
    <t>Linda Severinsen (Øversiden av Bergmo bru)</t>
  </si>
  <si>
    <t>1.41 %</t>
  </si>
  <si>
    <t>Ragnhild Kristine Rognmo (Øversiden av Bergmo bru)</t>
  </si>
  <si>
    <t>32.15 %</t>
  </si>
  <si>
    <t>Liv Hilde Hermansen (Øversiden av Bergmo bru)</t>
  </si>
  <si>
    <t>2.83 %</t>
  </si>
  <si>
    <t>4.56 %</t>
  </si>
  <si>
    <t>Gnr. 32, Tørfosnes (Fiskeretten er delt  etter elvemeter):</t>
  </si>
  <si>
    <t>Jan Harald Tørfoss</t>
  </si>
  <si>
    <t>33.35%</t>
  </si>
  <si>
    <t>Gnr. 33, Nyelvholmen  (Fiskeretten er delt  etter elvemeter):</t>
  </si>
  <si>
    <t>Hjalmar Rasmussen og Paul Olaf Holmen</t>
  </si>
  <si>
    <t>5.87 %</t>
  </si>
  <si>
    <t>30.54 %</t>
  </si>
  <si>
    <t>Are Kristian Karlsen</t>
  </si>
  <si>
    <t>8.23 %</t>
  </si>
  <si>
    <t>Odd Birger  Andersen</t>
  </si>
  <si>
    <t>Eldbjørg Signe Tretten</t>
  </si>
  <si>
    <t>1.06  %</t>
  </si>
  <si>
    <t>Helen Nilsen</t>
  </si>
  <si>
    <t>3.77%</t>
  </si>
  <si>
    <t>Margareth  Reiersen  mfl.</t>
  </si>
  <si>
    <t>Terje Holmen</t>
  </si>
  <si>
    <t>2.98%</t>
  </si>
  <si>
    <t>Tom Ole Skorpen</t>
  </si>
  <si>
    <t>5.51 %</t>
  </si>
  <si>
    <t>Rolf Arild  Bakkeslett</t>
  </si>
  <si>
    <t>22.67 %</t>
  </si>
  <si>
    <t>Gnr. 34, Martinusli (Fiskeretten ligger i sameie  på gårdsnummeret):</t>
  </si>
  <si>
    <t xml:space="preserve">Gunnar og Signe Rasmussen </t>
  </si>
  <si>
    <t>25.47 %</t>
  </si>
  <si>
    <t xml:space="preserve">Steinar  Dagfinn Rasmussen </t>
  </si>
  <si>
    <t xml:space="preserve">Kirsti Hansen-Krone </t>
  </si>
  <si>
    <t>23.63 %</t>
  </si>
  <si>
    <t xml:space="preserve">Kyrre Martin Elveskog </t>
  </si>
  <si>
    <t>Inger  Lise Rasmussen</t>
  </si>
  <si>
    <t>1.82%</t>
  </si>
  <si>
    <t>Sone 11-18</t>
  </si>
  <si>
    <t>Sone 19</t>
  </si>
  <si>
    <t>Kyrre Pedersen/Cathrine Breivik</t>
  </si>
  <si>
    <t>Olav Seljelund og Morten Seljelund</t>
  </si>
  <si>
    <t>Jørn Hugo Karlsen Fosnes</t>
  </si>
  <si>
    <t>Arne Thomasjord</t>
  </si>
  <si>
    <t>Jonny Isaksen</t>
  </si>
  <si>
    <t>Arnt-Magnus Gamst</t>
  </si>
  <si>
    <t>Herborg Ringstad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</si>
</sst>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FF0000"/>
      <name val="Calibri"/>
      <family val="2"/>
      <scheme val="minor"/>
    </font>
    <font>
      <b/>
      <sz val="11"/>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1" fillId="0" borderId="0" xfId="0" applyFont="1" applyFill="1"/>
    <xf numFmtId="0" fontId="0" fillId="0" borderId="1" xfId="0" applyFill="1" applyBorder="1"/>
    <xf numFmtId="16" fontId="0" fillId="0" borderId="0" xfId="0" applyNumberFormat="1"/>
    <xf numFmtId="16" fontId="0" fillId="2" borderId="1" xfId="0" applyNumberFormat="1" applyFill="1" applyBorder="1"/>
    <xf numFmtId="0" fontId="0" fillId="3" borderId="1" xfId="0" applyFill="1" applyBorder="1"/>
    <xf numFmtId="0" fontId="0" fillId="4" borderId="1" xfId="0" applyFill="1" applyBorder="1"/>
    <xf numFmtId="1" fontId="0" fillId="0" borderId="1" xfId="0" applyNumberFormat="1" applyFill="1" applyBorder="1"/>
    <xf numFmtId="16" fontId="0" fillId="0" borderId="1" xfId="0" applyNumberFormat="1" applyBorder="1"/>
    <xf numFmtId="46" fontId="0" fillId="0" borderId="1" xfId="0" applyNumberFormat="1" applyFill="1" applyBorder="1"/>
    <xf numFmtId="1" fontId="0" fillId="3" borderId="1" xfId="0" applyNumberFormat="1" applyFill="1" applyBorder="1"/>
    <xf numFmtId="0" fontId="0" fillId="0" borderId="0" xfId="0" applyFill="1"/>
    <xf numFmtId="16" fontId="0" fillId="0" borderId="1" xfId="0" applyNumberFormat="1" applyFill="1" applyBorder="1"/>
    <xf numFmtId="0" fontId="0" fillId="0" borderId="0" xfId="0" applyFill="1" applyBorder="1"/>
    <xf numFmtId="0" fontId="2" fillId="0" borderId="0" xfId="0" applyFont="1" applyAlignment="1">
      <alignment wrapText="1"/>
    </xf>
    <xf numFmtId="0" fontId="0" fillId="0" borderId="1" xfId="0" applyBorder="1"/>
    <xf numFmtId="0" fontId="0" fillId="0" borderId="1" xfId="0" applyBorder="1" applyAlignment="1">
      <alignment wrapText="1"/>
    </xf>
    <xf numFmtId="16" fontId="2" fillId="4" borderId="1" xfId="0" applyNumberFormat="1" applyFont="1" applyFill="1" applyBorder="1"/>
    <xf numFmtId="0" fontId="2" fillId="3" borderId="1" xfId="0" applyFont="1" applyFill="1" applyBorder="1" applyAlignment="1">
      <alignment wrapText="1"/>
    </xf>
    <xf numFmtId="0" fontId="2" fillId="3" borderId="0" xfId="0" applyFont="1" applyFill="1" applyAlignment="1">
      <alignment wrapText="1"/>
    </xf>
    <xf numFmtId="0" fontId="2" fillId="3" borderId="1" xfId="0" applyFont="1" applyFill="1" applyBorder="1"/>
    <xf numFmtId="0" fontId="2" fillId="3" borderId="0" xfId="0" applyFont="1" applyFill="1"/>
    <xf numFmtId="0" fontId="2" fillId="0" borderId="1" xfId="0" applyFont="1" applyBorder="1"/>
    <xf numFmtId="0" fontId="2" fillId="0" borderId="0" xfId="0" applyFont="1"/>
    <xf numFmtId="0" fontId="0" fillId="0" borderId="0" xfId="0" applyAlignment="1">
      <alignment horizontal="center"/>
    </xf>
    <xf numFmtId="0" fontId="1" fillId="0" borderId="0" xfId="0" applyFont="1"/>
    <xf numFmtId="0" fontId="0" fillId="3" borderId="0" xfId="0" applyFill="1"/>
    <xf numFmtId="0" fontId="0" fillId="3" borderId="1" xfId="0" applyFill="1" applyBorder="1" applyAlignment="1">
      <alignment horizontal="center"/>
    </xf>
    <xf numFmtId="16" fontId="0" fillId="5" borderId="0" xfId="0" applyNumberFormat="1" applyFill="1" applyAlignment="1">
      <alignment horizontal="center"/>
    </xf>
    <xf numFmtId="0" fontId="0" fillId="3" borderId="0" xfId="0" applyFill="1" applyAlignment="1">
      <alignment horizontal="center"/>
    </xf>
    <xf numFmtId="10" fontId="0" fillId="0" borderId="1" xfId="0" applyNumberFormat="1" applyBorder="1" applyAlignment="1">
      <alignment horizontal="left"/>
    </xf>
    <xf numFmtId="0" fontId="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74C26-730B-40F1-AA21-48F451DE70B8}">
  <dimension ref="A1:BL111"/>
  <sheetViews>
    <sheetView zoomScale="80" zoomScaleNormal="80" workbookViewId="0">
      <selection activeCell="A3" sqref="A3:XFD3"/>
    </sheetView>
  </sheetViews>
  <sheetFormatPr baseColWidth="10" defaultRowHeight="15" x14ac:dyDescent="0.25"/>
  <cols>
    <col min="1" max="64" width="8.7109375" customWidth="1"/>
  </cols>
  <sheetData>
    <row r="1" spans="1:64" x14ac:dyDescent="0.25">
      <c r="A1" s="1" t="s">
        <v>0</v>
      </c>
    </row>
    <row r="2" spans="1:64" x14ac:dyDescent="0.25">
      <c r="A2" s="2" t="s">
        <v>1</v>
      </c>
      <c r="B2" s="3">
        <v>43647</v>
      </c>
      <c r="C2" s="3">
        <v>43648</v>
      </c>
      <c r="D2" s="3">
        <v>43649</v>
      </c>
      <c r="E2" s="3">
        <v>43650</v>
      </c>
      <c r="F2" s="3">
        <v>43651</v>
      </c>
      <c r="G2" s="3">
        <v>43652</v>
      </c>
      <c r="H2" s="3">
        <v>43653</v>
      </c>
      <c r="I2" s="3">
        <v>43654</v>
      </c>
      <c r="J2" s="3">
        <v>43655</v>
      </c>
      <c r="K2" s="3">
        <v>43656</v>
      </c>
      <c r="L2" s="4">
        <v>43657</v>
      </c>
      <c r="M2" s="4">
        <v>43658</v>
      </c>
      <c r="N2" s="4">
        <v>43659</v>
      </c>
      <c r="O2" s="4">
        <v>43660</v>
      </c>
      <c r="P2" s="4">
        <v>43661</v>
      </c>
      <c r="Q2" s="4">
        <v>43662</v>
      </c>
      <c r="R2" s="4">
        <v>43663</v>
      </c>
      <c r="S2" s="4">
        <v>43664</v>
      </c>
      <c r="T2" s="4">
        <v>43665</v>
      </c>
      <c r="U2" s="4">
        <v>43666</v>
      </c>
      <c r="V2" s="4">
        <v>43667</v>
      </c>
      <c r="W2" s="4">
        <v>43668</v>
      </c>
      <c r="X2" s="4">
        <v>43669</v>
      </c>
      <c r="Y2" s="4">
        <v>43670</v>
      </c>
      <c r="Z2" s="4">
        <v>43671</v>
      </c>
      <c r="AA2" s="4">
        <v>43672</v>
      </c>
      <c r="AB2" s="4">
        <v>43673</v>
      </c>
      <c r="AC2" s="4">
        <v>43674</v>
      </c>
      <c r="AD2" s="4">
        <v>43675</v>
      </c>
      <c r="AE2" s="4">
        <v>43676</v>
      </c>
      <c r="AF2" s="4">
        <v>43677</v>
      </c>
      <c r="AG2" s="4">
        <v>43678</v>
      </c>
      <c r="AH2" s="4">
        <v>43679</v>
      </c>
      <c r="AI2" s="4">
        <v>43680</v>
      </c>
      <c r="AJ2" s="4">
        <v>43681</v>
      </c>
      <c r="AK2" s="4">
        <v>43682</v>
      </c>
      <c r="AL2" s="4">
        <v>43683</v>
      </c>
      <c r="AM2" s="4">
        <v>43684</v>
      </c>
      <c r="AN2" s="4">
        <v>43685</v>
      </c>
      <c r="AO2" s="4">
        <v>43686</v>
      </c>
      <c r="AP2" s="4">
        <v>43687</v>
      </c>
      <c r="AQ2" s="4">
        <v>43688</v>
      </c>
      <c r="AR2" s="4">
        <v>43689</v>
      </c>
      <c r="AS2" s="4">
        <v>43690</v>
      </c>
      <c r="AT2" s="4">
        <v>43691</v>
      </c>
      <c r="AU2" s="4">
        <v>43692</v>
      </c>
      <c r="AV2" s="4">
        <v>43693</v>
      </c>
      <c r="AW2" s="4">
        <v>43694</v>
      </c>
      <c r="AX2" s="4">
        <v>43695</v>
      </c>
      <c r="AY2" s="4">
        <v>43696</v>
      </c>
      <c r="AZ2" s="4">
        <v>43697</v>
      </c>
      <c r="BA2" s="4">
        <v>43698</v>
      </c>
      <c r="BB2" s="4">
        <v>43699</v>
      </c>
      <c r="BC2" s="4">
        <v>43700</v>
      </c>
      <c r="BD2" s="4">
        <v>43701</v>
      </c>
      <c r="BE2" s="4">
        <v>43702</v>
      </c>
      <c r="BF2" s="4">
        <v>43703</v>
      </c>
      <c r="BG2" s="4">
        <v>43704</v>
      </c>
      <c r="BH2" s="4">
        <v>43705</v>
      </c>
      <c r="BI2" s="4">
        <v>43706</v>
      </c>
      <c r="BJ2" s="4">
        <v>43707</v>
      </c>
      <c r="BK2" s="4">
        <v>43708</v>
      </c>
      <c r="BL2" s="5" t="s">
        <v>2</v>
      </c>
    </row>
    <row r="3" spans="1:64" x14ac:dyDescent="0.25">
      <c r="A3" s="2" t="s">
        <v>3</v>
      </c>
      <c r="B3" s="6">
        <v>1</v>
      </c>
      <c r="C3" s="6">
        <v>1</v>
      </c>
      <c r="D3" s="6">
        <v>1</v>
      </c>
      <c r="E3" s="6">
        <v>2</v>
      </c>
      <c r="F3" s="6">
        <v>1</v>
      </c>
      <c r="G3" s="6">
        <v>1</v>
      </c>
      <c r="H3" s="6">
        <v>1</v>
      </c>
      <c r="I3" s="6">
        <v>1</v>
      </c>
      <c r="J3" s="6">
        <v>1</v>
      </c>
      <c r="K3" s="6">
        <v>2</v>
      </c>
      <c r="L3" s="6">
        <v>1</v>
      </c>
      <c r="M3" s="6">
        <v>1</v>
      </c>
      <c r="N3" s="6">
        <v>1</v>
      </c>
      <c r="O3" s="6">
        <v>1</v>
      </c>
      <c r="P3" s="6">
        <v>2</v>
      </c>
      <c r="Q3" s="6">
        <v>1</v>
      </c>
      <c r="R3" s="6">
        <v>1</v>
      </c>
      <c r="S3" s="6">
        <v>1</v>
      </c>
      <c r="T3" s="6">
        <v>2</v>
      </c>
      <c r="U3" s="6">
        <v>1</v>
      </c>
      <c r="V3" s="6">
        <v>1</v>
      </c>
      <c r="W3" s="6">
        <v>1</v>
      </c>
      <c r="X3" s="6">
        <v>1</v>
      </c>
      <c r="Y3" s="6">
        <v>2</v>
      </c>
      <c r="Z3" s="6">
        <v>1</v>
      </c>
      <c r="AA3" s="6">
        <v>1</v>
      </c>
      <c r="AB3" s="6">
        <v>1</v>
      </c>
      <c r="AC3" s="6">
        <v>1</v>
      </c>
      <c r="AD3" s="6"/>
      <c r="AE3" s="6">
        <v>1</v>
      </c>
      <c r="AF3" s="6"/>
      <c r="AG3" s="6">
        <v>1</v>
      </c>
      <c r="AH3" s="6">
        <v>1</v>
      </c>
      <c r="AI3" s="6">
        <v>1</v>
      </c>
      <c r="AJ3" s="6">
        <v>1</v>
      </c>
      <c r="AK3" s="6">
        <v>1</v>
      </c>
      <c r="AL3" s="6">
        <v>2</v>
      </c>
      <c r="AM3" s="6">
        <v>1</v>
      </c>
      <c r="AN3" s="6">
        <v>2</v>
      </c>
      <c r="AO3" s="6">
        <v>2</v>
      </c>
      <c r="AP3" s="6">
        <v>2</v>
      </c>
      <c r="AQ3" s="6">
        <v>2</v>
      </c>
      <c r="AR3" s="6">
        <v>1</v>
      </c>
      <c r="AS3" s="6">
        <v>1</v>
      </c>
      <c r="AT3" s="6">
        <v>1</v>
      </c>
      <c r="AU3" s="6">
        <v>2</v>
      </c>
      <c r="AV3" s="6">
        <v>2</v>
      </c>
      <c r="AW3" s="6">
        <v>2</v>
      </c>
      <c r="AX3" s="6">
        <v>2</v>
      </c>
      <c r="AY3" s="6">
        <v>2</v>
      </c>
      <c r="AZ3" s="6">
        <v>1</v>
      </c>
      <c r="BA3" s="6">
        <v>1</v>
      </c>
      <c r="BB3" s="6">
        <v>1</v>
      </c>
      <c r="BC3" s="6">
        <v>1</v>
      </c>
      <c r="BD3" s="6">
        <v>2</v>
      </c>
      <c r="BE3" s="6">
        <v>1</v>
      </c>
      <c r="BF3" s="6">
        <v>1</v>
      </c>
      <c r="BG3" s="6">
        <v>1</v>
      </c>
      <c r="BH3" s="6">
        <v>2</v>
      </c>
      <c r="BI3" s="6">
        <v>1</v>
      </c>
      <c r="BJ3" s="6">
        <v>1</v>
      </c>
      <c r="BK3" s="6">
        <v>1</v>
      </c>
      <c r="BL3" s="5">
        <f>SUM(B3:BK3)</f>
        <v>77</v>
      </c>
    </row>
    <row r="4" spans="1:64" x14ac:dyDescent="0.25">
      <c r="A4" s="2" t="s">
        <v>4</v>
      </c>
      <c r="B4" s="6">
        <v>1</v>
      </c>
      <c r="C4" s="6"/>
      <c r="D4" s="6"/>
      <c r="E4" s="6">
        <v>1</v>
      </c>
      <c r="F4" s="6">
        <v>1</v>
      </c>
      <c r="G4" s="6">
        <v>1</v>
      </c>
      <c r="H4" s="6">
        <v>1</v>
      </c>
      <c r="I4" s="6">
        <v>1</v>
      </c>
      <c r="J4" s="6">
        <v>1</v>
      </c>
      <c r="K4" s="6"/>
      <c r="L4" s="6">
        <v>1</v>
      </c>
      <c r="M4" s="6">
        <v>1</v>
      </c>
      <c r="N4" s="6">
        <v>1</v>
      </c>
      <c r="O4" s="6"/>
      <c r="P4" s="6"/>
      <c r="Q4" s="6">
        <v>1</v>
      </c>
      <c r="R4" s="6"/>
      <c r="S4" s="6">
        <v>1</v>
      </c>
      <c r="T4" s="6">
        <v>1</v>
      </c>
      <c r="U4" s="6">
        <v>1</v>
      </c>
      <c r="V4" s="6">
        <v>1</v>
      </c>
      <c r="W4" s="6">
        <v>1</v>
      </c>
      <c r="X4" s="6">
        <v>1</v>
      </c>
      <c r="Y4" s="6">
        <v>1</v>
      </c>
      <c r="Z4" s="6">
        <v>1</v>
      </c>
      <c r="AA4" s="6">
        <v>1</v>
      </c>
      <c r="AB4" s="6">
        <v>1</v>
      </c>
      <c r="AC4" s="6">
        <v>2</v>
      </c>
      <c r="AD4" s="6">
        <v>1</v>
      </c>
      <c r="AE4" s="6">
        <v>1</v>
      </c>
      <c r="AF4" s="6">
        <v>1</v>
      </c>
      <c r="AG4" s="6"/>
      <c r="AH4" s="6"/>
      <c r="AI4" s="6"/>
      <c r="AJ4" s="6"/>
      <c r="AK4" s="6">
        <v>1</v>
      </c>
      <c r="AL4" s="6">
        <v>2</v>
      </c>
      <c r="AM4" s="6">
        <v>2</v>
      </c>
      <c r="AN4" s="6">
        <v>2</v>
      </c>
      <c r="AO4" s="6">
        <v>2</v>
      </c>
      <c r="AP4" s="6">
        <v>2</v>
      </c>
      <c r="AQ4" s="6">
        <v>2</v>
      </c>
      <c r="AR4" s="6">
        <v>1</v>
      </c>
      <c r="AS4" s="6">
        <v>1</v>
      </c>
      <c r="AT4" s="6">
        <v>1</v>
      </c>
      <c r="AU4" s="6">
        <v>1</v>
      </c>
      <c r="AV4" s="6">
        <v>1</v>
      </c>
      <c r="AW4" s="6"/>
      <c r="AX4" s="6">
        <v>2</v>
      </c>
      <c r="AY4" s="6">
        <v>2</v>
      </c>
      <c r="AZ4" s="6">
        <v>1</v>
      </c>
      <c r="BA4" s="6"/>
      <c r="BB4" s="6">
        <v>1</v>
      </c>
      <c r="BC4" s="6">
        <v>2</v>
      </c>
      <c r="BD4" s="6">
        <v>1</v>
      </c>
      <c r="BE4" s="6">
        <v>1</v>
      </c>
      <c r="BF4" s="6">
        <v>1</v>
      </c>
      <c r="BG4" s="6">
        <v>1</v>
      </c>
      <c r="BH4" s="6">
        <v>1</v>
      </c>
      <c r="BI4" s="6">
        <v>1</v>
      </c>
      <c r="BJ4" s="6">
        <v>1</v>
      </c>
      <c r="BK4" s="6">
        <v>1</v>
      </c>
      <c r="BL4" s="5">
        <f t="shared" ref="BL4:BL67" si="0">SUM(B4:BK4)</f>
        <v>60</v>
      </c>
    </row>
    <row r="5" spans="1:64" x14ac:dyDescent="0.25">
      <c r="A5" s="2" t="s">
        <v>5</v>
      </c>
      <c r="B5" s="6">
        <v>1</v>
      </c>
      <c r="C5" s="6">
        <v>1</v>
      </c>
      <c r="D5" s="6">
        <v>1</v>
      </c>
      <c r="E5" s="6">
        <v>1</v>
      </c>
      <c r="F5" s="6">
        <v>1</v>
      </c>
      <c r="G5" s="6">
        <v>1</v>
      </c>
      <c r="H5" s="6">
        <v>1</v>
      </c>
      <c r="I5" s="6">
        <v>1</v>
      </c>
      <c r="J5" s="6">
        <v>1</v>
      </c>
      <c r="K5" s="6">
        <v>1</v>
      </c>
      <c r="L5" s="6">
        <v>1</v>
      </c>
      <c r="M5" s="6">
        <v>1</v>
      </c>
      <c r="N5" s="6">
        <v>1</v>
      </c>
      <c r="O5" s="6">
        <v>1</v>
      </c>
      <c r="P5" s="6">
        <v>1</v>
      </c>
      <c r="Q5" s="6"/>
      <c r="R5" s="6">
        <v>1</v>
      </c>
      <c r="S5" s="6">
        <v>1</v>
      </c>
      <c r="T5" s="6">
        <v>1</v>
      </c>
      <c r="U5" s="6">
        <v>1</v>
      </c>
      <c r="V5" s="6">
        <v>1</v>
      </c>
      <c r="W5" s="6">
        <v>1</v>
      </c>
      <c r="X5" s="6">
        <v>1</v>
      </c>
      <c r="Y5" s="6">
        <v>1</v>
      </c>
      <c r="Z5" s="6">
        <v>1</v>
      </c>
      <c r="AA5" s="6"/>
      <c r="AB5" s="6"/>
      <c r="AC5" s="6"/>
      <c r="AD5" s="6">
        <v>1</v>
      </c>
      <c r="AE5" s="6">
        <v>1</v>
      </c>
      <c r="AF5" s="6">
        <v>1</v>
      </c>
      <c r="AG5" s="6">
        <v>1</v>
      </c>
      <c r="AH5" s="6">
        <v>1</v>
      </c>
      <c r="AI5" s="6">
        <v>1</v>
      </c>
      <c r="AJ5" s="6">
        <v>1</v>
      </c>
      <c r="AK5" s="6">
        <v>1</v>
      </c>
      <c r="AL5" s="6">
        <v>1</v>
      </c>
      <c r="AM5" s="6">
        <v>1</v>
      </c>
      <c r="AN5" s="6">
        <v>1</v>
      </c>
      <c r="AO5" s="6"/>
      <c r="AP5" s="6"/>
      <c r="AQ5" s="6"/>
      <c r="AR5" s="6">
        <v>1</v>
      </c>
      <c r="AS5" s="6">
        <v>1</v>
      </c>
      <c r="AT5" s="6">
        <v>1</v>
      </c>
      <c r="AU5" s="6">
        <v>1</v>
      </c>
      <c r="AV5" s="6">
        <v>1</v>
      </c>
      <c r="AW5" s="6">
        <v>1</v>
      </c>
      <c r="AX5" s="6">
        <v>1</v>
      </c>
      <c r="AY5" s="6">
        <v>1</v>
      </c>
      <c r="AZ5" s="6">
        <v>1</v>
      </c>
      <c r="BA5" s="6">
        <v>1</v>
      </c>
      <c r="BB5" s="6">
        <v>1</v>
      </c>
      <c r="BC5" s="6">
        <v>1</v>
      </c>
      <c r="BD5" s="6">
        <v>1</v>
      </c>
      <c r="BE5" s="6">
        <v>1</v>
      </c>
      <c r="BF5" s="6">
        <v>1</v>
      </c>
      <c r="BG5" s="6">
        <v>1</v>
      </c>
      <c r="BH5" s="6">
        <v>1</v>
      </c>
      <c r="BI5" s="6">
        <v>1</v>
      </c>
      <c r="BJ5" s="6">
        <v>1</v>
      </c>
      <c r="BK5" s="6">
        <v>1</v>
      </c>
      <c r="BL5" s="5">
        <f t="shared" si="0"/>
        <v>55</v>
      </c>
    </row>
    <row r="6" spans="1:64" x14ac:dyDescent="0.25">
      <c r="A6" s="2" t="s">
        <v>6</v>
      </c>
      <c r="B6" s="6">
        <v>1</v>
      </c>
      <c r="C6" s="6">
        <v>1</v>
      </c>
      <c r="D6" s="6">
        <v>1</v>
      </c>
      <c r="E6" s="6">
        <v>1</v>
      </c>
      <c r="F6" s="6">
        <v>1</v>
      </c>
      <c r="G6" s="6">
        <v>1</v>
      </c>
      <c r="H6" s="6">
        <v>1</v>
      </c>
      <c r="I6" s="6">
        <v>1</v>
      </c>
      <c r="J6" s="6">
        <v>1</v>
      </c>
      <c r="K6" s="6">
        <v>1</v>
      </c>
      <c r="L6" s="6">
        <v>1</v>
      </c>
      <c r="M6" s="6">
        <v>1</v>
      </c>
      <c r="N6" s="6"/>
      <c r="O6" s="6">
        <v>1</v>
      </c>
      <c r="P6" s="6">
        <v>1</v>
      </c>
      <c r="Q6" s="6"/>
      <c r="R6" s="6"/>
      <c r="S6" s="6"/>
      <c r="T6" s="6"/>
      <c r="U6" s="6"/>
      <c r="V6" s="6"/>
      <c r="W6" s="6">
        <v>1</v>
      </c>
      <c r="X6" s="6">
        <v>1</v>
      </c>
      <c r="Y6" s="6">
        <v>1</v>
      </c>
      <c r="Z6" s="6">
        <v>1</v>
      </c>
      <c r="AA6" s="6">
        <v>1</v>
      </c>
      <c r="AB6" s="6">
        <v>1</v>
      </c>
      <c r="AC6" s="6">
        <v>1</v>
      </c>
      <c r="AD6" s="6">
        <v>1</v>
      </c>
      <c r="AE6" s="6">
        <v>1</v>
      </c>
      <c r="AF6" s="6">
        <v>1</v>
      </c>
      <c r="AG6" s="6">
        <v>1</v>
      </c>
      <c r="AH6" s="6">
        <v>1</v>
      </c>
      <c r="AI6" s="6"/>
      <c r="AJ6" s="6">
        <v>1</v>
      </c>
      <c r="AK6" s="6"/>
      <c r="AL6" s="6"/>
      <c r="AM6" s="6"/>
      <c r="AN6" s="6"/>
      <c r="AO6" s="6"/>
      <c r="AP6" s="6"/>
      <c r="AQ6" s="6"/>
      <c r="AR6" s="6">
        <v>1</v>
      </c>
      <c r="AS6" s="6">
        <v>1</v>
      </c>
      <c r="AT6" s="6">
        <v>1</v>
      </c>
      <c r="AU6" s="6">
        <v>1</v>
      </c>
      <c r="AV6" s="6">
        <v>1</v>
      </c>
      <c r="AW6" s="6">
        <v>1</v>
      </c>
      <c r="AX6" s="6">
        <v>1</v>
      </c>
      <c r="AY6" s="6">
        <v>1</v>
      </c>
      <c r="AZ6" s="6">
        <v>1</v>
      </c>
      <c r="BA6" s="6">
        <v>1</v>
      </c>
      <c r="BB6" s="6">
        <v>1</v>
      </c>
      <c r="BC6" s="6">
        <v>1</v>
      </c>
      <c r="BD6" s="6">
        <v>1</v>
      </c>
      <c r="BE6" s="6">
        <v>1</v>
      </c>
      <c r="BF6" s="6">
        <v>1</v>
      </c>
      <c r="BG6" s="6">
        <v>1</v>
      </c>
      <c r="BH6" s="6">
        <v>2</v>
      </c>
      <c r="BI6" s="6">
        <v>2</v>
      </c>
      <c r="BJ6" s="6">
        <v>2</v>
      </c>
      <c r="BK6" s="6">
        <v>2</v>
      </c>
      <c r="BL6" s="5">
        <f t="shared" si="0"/>
        <v>51</v>
      </c>
    </row>
    <row r="7" spans="1:64" x14ac:dyDescent="0.25">
      <c r="A7" s="2" t="s">
        <v>7</v>
      </c>
      <c r="B7" s="6">
        <v>1</v>
      </c>
      <c r="C7" s="6">
        <v>1</v>
      </c>
      <c r="D7" s="6"/>
      <c r="E7" s="6">
        <v>1</v>
      </c>
      <c r="F7" s="6"/>
      <c r="G7" s="6">
        <v>1</v>
      </c>
      <c r="H7" s="6">
        <v>2</v>
      </c>
      <c r="I7" s="6"/>
      <c r="J7" s="6">
        <v>1</v>
      </c>
      <c r="K7" s="6">
        <v>1</v>
      </c>
      <c r="L7" s="6">
        <v>1</v>
      </c>
      <c r="M7" s="6">
        <v>1</v>
      </c>
      <c r="N7" s="6"/>
      <c r="O7" s="6">
        <v>1</v>
      </c>
      <c r="P7" s="6"/>
      <c r="Q7" s="6">
        <v>1</v>
      </c>
      <c r="R7" s="6">
        <v>1</v>
      </c>
      <c r="S7" s="6">
        <v>1</v>
      </c>
      <c r="T7" s="6">
        <v>1</v>
      </c>
      <c r="U7" s="6"/>
      <c r="V7" s="6">
        <v>1</v>
      </c>
      <c r="W7" s="6"/>
      <c r="X7" s="6"/>
      <c r="Y7" s="6"/>
      <c r="Z7" s="6">
        <v>1</v>
      </c>
      <c r="AA7" s="6">
        <v>1</v>
      </c>
      <c r="AB7" s="6"/>
      <c r="AC7" s="6"/>
      <c r="AD7" s="6">
        <v>1</v>
      </c>
      <c r="AE7" s="6">
        <v>1</v>
      </c>
      <c r="AF7" s="6">
        <v>1</v>
      </c>
      <c r="AG7" s="6">
        <v>1</v>
      </c>
      <c r="AH7" s="6">
        <v>1</v>
      </c>
      <c r="AI7" s="6">
        <v>1</v>
      </c>
      <c r="AJ7" s="6">
        <v>1</v>
      </c>
      <c r="AK7" s="6">
        <v>1</v>
      </c>
      <c r="AL7" s="6">
        <v>1</v>
      </c>
      <c r="AM7" s="6">
        <v>1</v>
      </c>
      <c r="AN7" s="6">
        <v>1</v>
      </c>
      <c r="AO7" s="6">
        <v>1</v>
      </c>
      <c r="AP7" s="6">
        <v>1</v>
      </c>
      <c r="AQ7" s="6">
        <v>1</v>
      </c>
      <c r="AR7" s="6">
        <v>1</v>
      </c>
      <c r="AS7" s="6">
        <v>1</v>
      </c>
      <c r="AT7" s="6">
        <v>1</v>
      </c>
      <c r="AU7" s="6"/>
      <c r="AV7" s="6">
        <v>1</v>
      </c>
      <c r="AW7" s="6">
        <v>1</v>
      </c>
      <c r="AX7" s="6"/>
      <c r="AY7" s="6"/>
      <c r="AZ7" s="6">
        <v>1</v>
      </c>
      <c r="BA7" s="6">
        <v>1</v>
      </c>
      <c r="BB7" s="6"/>
      <c r="BC7" s="6"/>
      <c r="BD7" s="6"/>
      <c r="BE7" s="6">
        <v>1</v>
      </c>
      <c r="BF7" s="6"/>
      <c r="BG7" s="6">
        <v>1</v>
      </c>
      <c r="BH7" s="6">
        <v>1</v>
      </c>
      <c r="BI7" s="6">
        <v>1</v>
      </c>
      <c r="BJ7" s="6"/>
      <c r="BK7" s="6"/>
      <c r="BL7" s="5">
        <f t="shared" si="0"/>
        <v>43</v>
      </c>
    </row>
    <row r="8" spans="1:64" x14ac:dyDescent="0.25">
      <c r="A8" s="2" t="s">
        <v>8</v>
      </c>
      <c r="B8" s="6">
        <v>1</v>
      </c>
      <c r="C8" s="6">
        <v>1</v>
      </c>
      <c r="D8" s="6">
        <v>1</v>
      </c>
      <c r="E8" s="6">
        <v>1</v>
      </c>
      <c r="F8" s="6">
        <v>1</v>
      </c>
      <c r="G8" s="6">
        <v>1</v>
      </c>
      <c r="H8" s="6"/>
      <c r="I8" s="6">
        <v>1</v>
      </c>
      <c r="J8" s="6"/>
      <c r="K8" s="6"/>
      <c r="L8" s="6"/>
      <c r="M8" s="6"/>
      <c r="N8" s="6"/>
      <c r="O8" s="6"/>
      <c r="P8" s="6"/>
      <c r="Q8" s="6">
        <v>1</v>
      </c>
      <c r="R8" s="6"/>
      <c r="S8" s="6">
        <v>1</v>
      </c>
      <c r="T8" s="6">
        <v>1</v>
      </c>
      <c r="U8" s="6"/>
      <c r="V8" s="6">
        <v>1</v>
      </c>
      <c r="W8" s="6">
        <v>1</v>
      </c>
      <c r="X8" s="6"/>
      <c r="Y8" s="6">
        <v>1</v>
      </c>
      <c r="Z8" s="6"/>
      <c r="AA8" s="6"/>
      <c r="AB8" s="6">
        <v>1</v>
      </c>
      <c r="AC8" s="6">
        <v>1</v>
      </c>
      <c r="AD8" s="6">
        <v>1</v>
      </c>
      <c r="AE8" s="6">
        <v>1</v>
      </c>
      <c r="AF8" s="6"/>
      <c r="AG8" s="6"/>
      <c r="AH8" s="6"/>
      <c r="AI8" s="6">
        <v>1</v>
      </c>
      <c r="AJ8" s="6">
        <v>1</v>
      </c>
      <c r="AK8" s="6">
        <v>1</v>
      </c>
      <c r="AL8" s="6"/>
      <c r="AM8" s="6">
        <v>1</v>
      </c>
      <c r="AN8" s="6">
        <v>1</v>
      </c>
      <c r="AO8" s="6">
        <v>1</v>
      </c>
      <c r="AP8" s="6">
        <v>1</v>
      </c>
      <c r="AQ8" s="6">
        <v>1</v>
      </c>
      <c r="AR8" s="6">
        <v>1</v>
      </c>
      <c r="AS8" s="6">
        <v>1</v>
      </c>
      <c r="AT8" s="6">
        <v>1</v>
      </c>
      <c r="AU8" s="6">
        <v>1</v>
      </c>
      <c r="AV8" s="6"/>
      <c r="AW8" s="6">
        <v>1</v>
      </c>
      <c r="AX8" s="6">
        <v>1</v>
      </c>
      <c r="AY8" s="6">
        <v>1</v>
      </c>
      <c r="AZ8" s="6">
        <v>1</v>
      </c>
      <c r="BA8" s="6">
        <v>1</v>
      </c>
      <c r="BB8" s="6"/>
      <c r="BC8" s="6">
        <v>1</v>
      </c>
      <c r="BD8" s="6"/>
      <c r="BE8" s="6"/>
      <c r="BF8" s="6"/>
      <c r="BG8" s="6"/>
      <c r="BH8" s="6">
        <v>1</v>
      </c>
      <c r="BI8" s="6"/>
      <c r="BJ8" s="6">
        <v>1</v>
      </c>
      <c r="BK8" s="6">
        <v>1</v>
      </c>
      <c r="BL8" s="5">
        <f t="shared" si="0"/>
        <v>38</v>
      </c>
    </row>
    <row r="9" spans="1:64" x14ac:dyDescent="0.25">
      <c r="A9" s="2" t="s">
        <v>9</v>
      </c>
      <c r="B9" s="6"/>
      <c r="C9" s="6"/>
      <c r="D9" s="6"/>
      <c r="E9" s="6"/>
      <c r="F9" s="6">
        <v>1</v>
      </c>
      <c r="G9" s="6">
        <v>1</v>
      </c>
      <c r="H9" s="6">
        <v>1</v>
      </c>
      <c r="I9" s="6">
        <v>1</v>
      </c>
      <c r="J9" s="6">
        <v>1</v>
      </c>
      <c r="K9" s="6">
        <v>1</v>
      </c>
      <c r="L9" s="6">
        <v>1</v>
      </c>
      <c r="M9" s="6">
        <v>1</v>
      </c>
      <c r="N9" s="6">
        <v>1</v>
      </c>
      <c r="O9" s="6">
        <v>2</v>
      </c>
      <c r="P9" s="6">
        <v>1</v>
      </c>
      <c r="Q9" s="6">
        <v>1</v>
      </c>
      <c r="R9" s="6">
        <v>1</v>
      </c>
      <c r="S9" s="6">
        <v>1</v>
      </c>
      <c r="T9" s="6">
        <v>1</v>
      </c>
      <c r="U9" s="6"/>
      <c r="V9" s="6"/>
      <c r="W9" s="6"/>
      <c r="X9" s="6"/>
      <c r="Y9" s="6"/>
      <c r="Z9" s="6"/>
      <c r="AA9" s="6">
        <v>1</v>
      </c>
      <c r="AB9" s="6">
        <v>1</v>
      </c>
      <c r="AC9" s="6">
        <v>1</v>
      </c>
      <c r="AD9" s="6">
        <v>1</v>
      </c>
      <c r="AE9" s="6">
        <v>1</v>
      </c>
      <c r="AF9" s="6">
        <v>1</v>
      </c>
      <c r="AG9" s="6">
        <v>1</v>
      </c>
      <c r="AH9" s="6"/>
      <c r="AI9" s="6"/>
      <c r="AJ9" s="6"/>
      <c r="AK9" s="6"/>
      <c r="AL9" s="6"/>
      <c r="AM9" s="6"/>
      <c r="AN9" s="6"/>
      <c r="AO9" s="6"/>
      <c r="AP9" s="6"/>
      <c r="AQ9" s="6"/>
      <c r="AR9" s="6">
        <v>1</v>
      </c>
      <c r="AS9" s="6"/>
      <c r="AT9" s="6">
        <v>1</v>
      </c>
      <c r="AU9" s="6"/>
      <c r="AV9" s="6">
        <v>1</v>
      </c>
      <c r="AW9" s="6">
        <v>1</v>
      </c>
      <c r="AX9" s="6">
        <v>1</v>
      </c>
      <c r="AY9" s="6">
        <v>1</v>
      </c>
      <c r="AZ9" s="6">
        <v>1</v>
      </c>
      <c r="BA9" s="6">
        <v>1</v>
      </c>
      <c r="BB9" s="6">
        <v>1</v>
      </c>
      <c r="BC9" s="6">
        <v>1</v>
      </c>
      <c r="BD9" s="6">
        <v>1</v>
      </c>
      <c r="BE9" s="6">
        <v>1</v>
      </c>
      <c r="BF9" s="6"/>
      <c r="BG9" s="6">
        <v>1</v>
      </c>
      <c r="BH9" s="6">
        <v>1</v>
      </c>
      <c r="BI9" s="6"/>
      <c r="BJ9" s="6"/>
      <c r="BK9" s="6"/>
      <c r="BL9" s="5">
        <f t="shared" si="0"/>
        <v>37</v>
      </c>
    </row>
    <row r="10" spans="1:64" x14ac:dyDescent="0.25">
      <c r="A10" s="2" t="s">
        <v>10</v>
      </c>
      <c r="B10" s="6">
        <v>1</v>
      </c>
      <c r="C10" s="6"/>
      <c r="D10" s="6">
        <v>1</v>
      </c>
      <c r="E10" s="6"/>
      <c r="F10" s="6"/>
      <c r="G10" s="6"/>
      <c r="H10" s="6"/>
      <c r="I10" s="6"/>
      <c r="J10" s="6"/>
      <c r="K10" s="6">
        <v>1</v>
      </c>
      <c r="L10" s="6"/>
      <c r="M10" s="6"/>
      <c r="N10" s="6">
        <v>1</v>
      </c>
      <c r="O10" s="6">
        <v>1</v>
      </c>
      <c r="P10" s="6">
        <v>2</v>
      </c>
      <c r="Q10" s="6">
        <v>1</v>
      </c>
      <c r="R10" s="6">
        <v>1</v>
      </c>
      <c r="S10" s="6"/>
      <c r="T10" s="6">
        <v>1</v>
      </c>
      <c r="U10" s="6">
        <v>1</v>
      </c>
      <c r="V10" s="6">
        <v>1</v>
      </c>
      <c r="W10" s="6">
        <v>1</v>
      </c>
      <c r="X10" s="6">
        <v>1</v>
      </c>
      <c r="Y10" s="6">
        <v>1</v>
      </c>
      <c r="Z10" s="6">
        <v>1</v>
      </c>
      <c r="AA10" s="6">
        <v>1</v>
      </c>
      <c r="AB10" s="6">
        <v>1</v>
      </c>
      <c r="AC10" s="6">
        <v>1</v>
      </c>
      <c r="AD10" s="6"/>
      <c r="AE10" s="6"/>
      <c r="AF10" s="6">
        <v>1</v>
      </c>
      <c r="AG10" s="6"/>
      <c r="AH10" s="6"/>
      <c r="AI10" s="6"/>
      <c r="AJ10" s="6"/>
      <c r="AK10" s="6"/>
      <c r="AL10" s="6"/>
      <c r="AM10" s="6"/>
      <c r="AN10" s="6"/>
      <c r="AO10" s="6"/>
      <c r="AP10" s="6"/>
      <c r="AQ10" s="6"/>
      <c r="AR10" s="6"/>
      <c r="AS10" s="6"/>
      <c r="AT10" s="6"/>
      <c r="AU10" s="6">
        <v>1</v>
      </c>
      <c r="AV10" s="6">
        <v>1</v>
      </c>
      <c r="AW10" s="6">
        <v>1</v>
      </c>
      <c r="AX10" s="6">
        <v>1</v>
      </c>
      <c r="AY10" s="6">
        <v>1</v>
      </c>
      <c r="AZ10" s="6">
        <v>1</v>
      </c>
      <c r="BA10" s="6">
        <v>1</v>
      </c>
      <c r="BB10" s="6">
        <v>1</v>
      </c>
      <c r="BC10" s="6">
        <v>1</v>
      </c>
      <c r="BD10" s="6">
        <v>1</v>
      </c>
      <c r="BE10" s="6">
        <v>1</v>
      </c>
      <c r="BF10" s="6">
        <v>1</v>
      </c>
      <c r="BG10" s="6"/>
      <c r="BH10" s="6"/>
      <c r="BI10" s="6"/>
      <c r="BJ10" s="6"/>
      <c r="BK10" s="6"/>
      <c r="BL10" s="5">
        <f t="shared" si="0"/>
        <v>32</v>
      </c>
    </row>
    <row r="11" spans="1:64" x14ac:dyDescent="0.25">
      <c r="A11" s="2" t="s">
        <v>11</v>
      </c>
      <c r="B11" s="6">
        <v>1</v>
      </c>
      <c r="C11" s="6">
        <v>1</v>
      </c>
      <c r="D11" s="6">
        <v>1</v>
      </c>
      <c r="E11" s="6"/>
      <c r="F11" s="6"/>
      <c r="G11" s="6"/>
      <c r="H11" s="6"/>
      <c r="I11" s="6"/>
      <c r="J11" s="6"/>
      <c r="K11" s="6"/>
      <c r="L11" s="6"/>
      <c r="M11" s="6">
        <v>1</v>
      </c>
      <c r="N11" s="6">
        <v>1</v>
      </c>
      <c r="O11" s="6">
        <v>1</v>
      </c>
      <c r="P11" s="6"/>
      <c r="Q11" s="6"/>
      <c r="R11" s="6">
        <v>1</v>
      </c>
      <c r="S11" s="6">
        <v>1</v>
      </c>
      <c r="T11" s="6">
        <v>1</v>
      </c>
      <c r="U11" s="6">
        <v>1</v>
      </c>
      <c r="V11" s="6">
        <v>1</v>
      </c>
      <c r="W11" s="6">
        <v>1</v>
      </c>
      <c r="X11" s="6">
        <v>1</v>
      </c>
      <c r="Y11" s="6">
        <v>1</v>
      </c>
      <c r="Z11" s="6">
        <v>1</v>
      </c>
      <c r="AA11" s="6">
        <v>1</v>
      </c>
      <c r="AB11" s="6">
        <v>1</v>
      </c>
      <c r="AC11" s="6">
        <v>1</v>
      </c>
      <c r="AD11" s="6">
        <v>1</v>
      </c>
      <c r="AE11" s="6">
        <v>1</v>
      </c>
      <c r="AF11" s="6">
        <v>1</v>
      </c>
      <c r="AG11" s="6">
        <v>1</v>
      </c>
      <c r="AH11" s="6"/>
      <c r="AI11" s="6"/>
      <c r="AJ11" s="6">
        <v>1</v>
      </c>
      <c r="AK11" s="6"/>
      <c r="AL11" s="6"/>
      <c r="AM11" s="6"/>
      <c r="AN11" s="6"/>
      <c r="AO11" s="6"/>
      <c r="AP11" s="6"/>
      <c r="AQ11" s="6"/>
      <c r="AR11" s="6"/>
      <c r="AS11" s="6"/>
      <c r="AT11" s="6">
        <v>1</v>
      </c>
      <c r="AU11" s="6">
        <v>1</v>
      </c>
      <c r="AV11" s="6"/>
      <c r="AW11" s="6"/>
      <c r="AX11" s="6"/>
      <c r="AY11" s="6"/>
      <c r="AZ11" s="6"/>
      <c r="BA11" s="6"/>
      <c r="BB11" s="6"/>
      <c r="BC11" s="6"/>
      <c r="BD11" s="6">
        <v>1</v>
      </c>
      <c r="BE11" s="6">
        <v>1</v>
      </c>
      <c r="BF11" s="6">
        <v>1</v>
      </c>
      <c r="BG11" s="6">
        <v>1</v>
      </c>
      <c r="BH11" s="6">
        <v>1</v>
      </c>
      <c r="BI11" s="6">
        <v>1</v>
      </c>
      <c r="BJ11" s="6"/>
      <c r="BK11" s="6">
        <v>1</v>
      </c>
      <c r="BL11" s="5">
        <f t="shared" si="0"/>
        <v>32</v>
      </c>
    </row>
    <row r="12" spans="1:64" x14ac:dyDescent="0.25">
      <c r="A12" s="2" t="s">
        <v>12</v>
      </c>
      <c r="B12" s="6"/>
      <c r="C12" s="6">
        <v>1</v>
      </c>
      <c r="D12" s="6"/>
      <c r="E12" s="6">
        <v>1</v>
      </c>
      <c r="F12" s="6">
        <v>1</v>
      </c>
      <c r="G12" s="6"/>
      <c r="H12" s="6"/>
      <c r="I12" s="6">
        <v>1</v>
      </c>
      <c r="J12" s="6"/>
      <c r="K12" s="6"/>
      <c r="L12" s="6"/>
      <c r="M12" s="6"/>
      <c r="N12" s="6">
        <v>1</v>
      </c>
      <c r="O12" s="6">
        <v>1</v>
      </c>
      <c r="P12" s="6">
        <v>1</v>
      </c>
      <c r="Q12" s="6">
        <v>1</v>
      </c>
      <c r="R12" s="6">
        <v>1</v>
      </c>
      <c r="S12" s="6">
        <v>1</v>
      </c>
      <c r="T12" s="6">
        <v>1</v>
      </c>
      <c r="U12" s="6">
        <v>1</v>
      </c>
      <c r="V12" s="6">
        <v>1</v>
      </c>
      <c r="W12" s="6">
        <v>1</v>
      </c>
      <c r="X12" s="6">
        <v>1</v>
      </c>
      <c r="Y12" s="6"/>
      <c r="Z12" s="6"/>
      <c r="AA12" s="6"/>
      <c r="AB12" s="6"/>
      <c r="AC12" s="6"/>
      <c r="AD12" s="6"/>
      <c r="AE12" s="6"/>
      <c r="AF12" s="6">
        <v>1</v>
      </c>
      <c r="AG12" s="6">
        <v>1</v>
      </c>
      <c r="AH12" s="6">
        <v>1</v>
      </c>
      <c r="AI12" s="6">
        <v>1</v>
      </c>
      <c r="AJ12" s="6"/>
      <c r="AK12" s="6"/>
      <c r="AL12" s="6"/>
      <c r="AM12" s="6"/>
      <c r="AN12" s="6"/>
      <c r="AO12" s="6"/>
      <c r="AP12" s="6">
        <v>1</v>
      </c>
      <c r="AQ12" s="6"/>
      <c r="AR12" s="6">
        <v>1</v>
      </c>
      <c r="AS12" s="6"/>
      <c r="AT12" s="6"/>
      <c r="AU12" s="6"/>
      <c r="AV12" s="6">
        <v>1</v>
      </c>
      <c r="AW12" s="6">
        <v>1</v>
      </c>
      <c r="AX12" s="6"/>
      <c r="AY12" s="6"/>
      <c r="AZ12" s="6">
        <v>1</v>
      </c>
      <c r="BA12" s="6">
        <v>1</v>
      </c>
      <c r="BB12" s="6">
        <v>1</v>
      </c>
      <c r="BC12" s="6"/>
      <c r="BD12" s="6">
        <v>1</v>
      </c>
      <c r="BE12" s="6"/>
      <c r="BF12" s="6"/>
      <c r="BG12" s="6"/>
      <c r="BH12" s="6">
        <v>1</v>
      </c>
      <c r="BI12" s="6">
        <v>1</v>
      </c>
      <c r="BJ12" s="6">
        <v>1</v>
      </c>
      <c r="BK12" s="6">
        <v>1</v>
      </c>
      <c r="BL12" s="5">
        <f t="shared" si="0"/>
        <v>31</v>
      </c>
    </row>
    <row r="13" spans="1:64" x14ac:dyDescent="0.25">
      <c r="A13" s="2" t="s">
        <v>13</v>
      </c>
      <c r="B13" s="6">
        <v>1</v>
      </c>
      <c r="C13" s="6"/>
      <c r="D13" s="6">
        <v>1</v>
      </c>
      <c r="E13" s="6"/>
      <c r="F13" s="6">
        <v>1</v>
      </c>
      <c r="G13" s="6">
        <v>1</v>
      </c>
      <c r="H13" s="6"/>
      <c r="I13" s="6">
        <v>1</v>
      </c>
      <c r="J13" s="6">
        <v>1</v>
      </c>
      <c r="K13" s="6">
        <v>1</v>
      </c>
      <c r="L13" s="6">
        <v>1</v>
      </c>
      <c r="M13" s="6"/>
      <c r="N13" s="6">
        <v>1</v>
      </c>
      <c r="O13" s="6"/>
      <c r="P13" s="6"/>
      <c r="Q13" s="6"/>
      <c r="R13" s="6"/>
      <c r="S13" s="6"/>
      <c r="T13" s="6"/>
      <c r="U13" s="6">
        <v>1</v>
      </c>
      <c r="V13" s="6"/>
      <c r="W13" s="6"/>
      <c r="X13" s="6"/>
      <c r="Y13" s="6">
        <v>1</v>
      </c>
      <c r="Z13" s="6"/>
      <c r="AA13" s="6"/>
      <c r="AB13" s="6">
        <v>1</v>
      </c>
      <c r="AC13" s="6">
        <v>1</v>
      </c>
      <c r="AD13" s="6"/>
      <c r="AE13" s="6">
        <v>1</v>
      </c>
      <c r="AF13" s="6"/>
      <c r="AG13" s="6"/>
      <c r="AH13" s="6"/>
      <c r="AI13" s="6"/>
      <c r="AJ13" s="6">
        <v>1</v>
      </c>
      <c r="AK13" s="6">
        <v>1</v>
      </c>
      <c r="AL13" s="6">
        <v>1</v>
      </c>
      <c r="AM13" s="6">
        <v>1</v>
      </c>
      <c r="AN13" s="6">
        <v>1</v>
      </c>
      <c r="AO13" s="6">
        <v>1</v>
      </c>
      <c r="AP13" s="6"/>
      <c r="AQ13" s="6">
        <v>1</v>
      </c>
      <c r="AR13" s="6"/>
      <c r="AS13" s="6"/>
      <c r="AT13" s="6"/>
      <c r="AU13" s="6">
        <v>1</v>
      </c>
      <c r="AV13" s="6"/>
      <c r="AW13" s="6"/>
      <c r="AX13" s="6"/>
      <c r="AY13" s="6"/>
      <c r="AZ13" s="6"/>
      <c r="BA13" s="6"/>
      <c r="BB13" s="6">
        <v>1</v>
      </c>
      <c r="BC13" s="6"/>
      <c r="BD13" s="6">
        <v>1</v>
      </c>
      <c r="BE13" s="6">
        <v>1</v>
      </c>
      <c r="BF13" s="6">
        <v>1</v>
      </c>
      <c r="BG13" s="6">
        <v>1</v>
      </c>
      <c r="BH13" s="6"/>
      <c r="BI13" s="6"/>
      <c r="BJ13" s="6">
        <v>1</v>
      </c>
      <c r="BK13" s="6">
        <v>1</v>
      </c>
      <c r="BL13" s="5">
        <f t="shared" si="0"/>
        <v>29</v>
      </c>
    </row>
    <row r="14" spans="1:64" x14ac:dyDescent="0.25">
      <c r="A14" s="2" t="s">
        <v>14</v>
      </c>
      <c r="B14" s="6">
        <v>1</v>
      </c>
      <c r="C14" s="6"/>
      <c r="D14" s="6">
        <v>1</v>
      </c>
      <c r="E14" s="6"/>
      <c r="F14" s="6"/>
      <c r="G14" s="6"/>
      <c r="H14" s="6">
        <v>1</v>
      </c>
      <c r="I14" s="6">
        <v>1</v>
      </c>
      <c r="J14" s="6">
        <v>1</v>
      </c>
      <c r="K14" s="6">
        <v>1</v>
      </c>
      <c r="L14" s="6"/>
      <c r="M14" s="6"/>
      <c r="N14" s="6"/>
      <c r="O14" s="6"/>
      <c r="P14" s="6"/>
      <c r="Q14" s="6"/>
      <c r="R14" s="6">
        <v>1</v>
      </c>
      <c r="S14" s="6"/>
      <c r="T14" s="6"/>
      <c r="U14" s="6">
        <v>1</v>
      </c>
      <c r="V14" s="6"/>
      <c r="W14" s="6"/>
      <c r="X14" s="6"/>
      <c r="Y14" s="6"/>
      <c r="Z14" s="6"/>
      <c r="AA14" s="6">
        <v>1</v>
      </c>
      <c r="AB14" s="6"/>
      <c r="AC14" s="6"/>
      <c r="AD14" s="6"/>
      <c r="AE14" s="6"/>
      <c r="AF14" s="6"/>
      <c r="AG14" s="6"/>
      <c r="AH14" s="6">
        <v>1</v>
      </c>
      <c r="AI14" s="6">
        <v>1</v>
      </c>
      <c r="AJ14" s="6">
        <v>1</v>
      </c>
      <c r="AK14" s="6">
        <v>1</v>
      </c>
      <c r="AL14" s="6">
        <v>1</v>
      </c>
      <c r="AM14" s="6">
        <v>1</v>
      </c>
      <c r="AN14" s="6">
        <v>1</v>
      </c>
      <c r="AO14" s="6">
        <v>1</v>
      </c>
      <c r="AP14" s="6">
        <v>1</v>
      </c>
      <c r="AQ14" s="6">
        <v>1</v>
      </c>
      <c r="AR14" s="6"/>
      <c r="AS14" s="6"/>
      <c r="AT14" s="6"/>
      <c r="AU14" s="6"/>
      <c r="AV14" s="6"/>
      <c r="AW14" s="6">
        <v>1</v>
      </c>
      <c r="AX14" s="6">
        <v>1</v>
      </c>
      <c r="AY14" s="6">
        <v>1</v>
      </c>
      <c r="AZ14" s="6"/>
      <c r="BA14" s="6"/>
      <c r="BB14" s="6"/>
      <c r="BC14" s="6"/>
      <c r="BD14" s="6"/>
      <c r="BE14" s="6"/>
      <c r="BF14" s="6">
        <v>1</v>
      </c>
      <c r="BG14" s="6">
        <v>1</v>
      </c>
      <c r="BH14" s="6"/>
      <c r="BI14" s="6">
        <v>1</v>
      </c>
      <c r="BJ14" s="6">
        <v>1</v>
      </c>
      <c r="BK14" s="6">
        <v>1</v>
      </c>
      <c r="BL14" s="5">
        <f t="shared" si="0"/>
        <v>27</v>
      </c>
    </row>
    <row r="15" spans="1:64" x14ac:dyDescent="0.25">
      <c r="A15" s="2" t="s">
        <v>15</v>
      </c>
      <c r="B15" s="6"/>
      <c r="C15" s="6"/>
      <c r="D15" s="6"/>
      <c r="E15" s="6"/>
      <c r="F15" s="6"/>
      <c r="G15" s="6"/>
      <c r="H15" s="6">
        <v>1</v>
      </c>
      <c r="I15" s="6">
        <v>1</v>
      </c>
      <c r="J15" s="6"/>
      <c r="K15" s="6"/>
      <c r="L15" s="6">
        <v>1</v>
      </c>
      <c r="M15" s="6">
        <v>1</v>
      </c>
      <c r="N15" s="6">
        <v>1</v>
      </c>
      <c r="O15" s="6">
        <v>1</v>
      </c>
      <c r="P15" s="6">
        <v>1</v>
      </c>
      <c r="Q15" s="6">
        <v>1</v>
      </c>
      <c r="R15" s="6">
        <v>1</v>
      </c>
      <c r="S15" s="6">
        <v>1</v>
      </c>
      <c r="T15" s="6">
        <v>1</v>
      </c>
      <c r="U15" s="6">
        <v>1</v>
      </c>
      <c r="V15" s="6">
        <v>1</v>
      </c>
      <c r="W15" s="6">
        <v>1</v>
      </c>
      <c r="X15" s="6">
        <v>1</v>
      </c>
      <c r="Y15" s="6">
        <v>1</v>
      </c>
      <c r="Z15" s="6"/>
      <c r="AA15" s="6"/>
      <c r="AB15" s="6"/>
      <c r="AC15" s="6"/>
      <c r="AD15" s="6">
        <v>1</v>
      </c>
      <c r="AE15" s="6">
        <v>1</v>
      </c>
      <c r="AF15" s="6">
        <v>1</v>
      </c>
      <c r="AG15" s="6"/>
      <c r="AH15" s="6"/>
      <c r="AI15" s="6"/>
      <c r="AJ15" s="6"/>
      <c r="AK15" s="6"/>
      <c r="AL15" s="6"/>
      <c r="AM15" s="6"/>
      <c r="AN15" s="6"/>
      <c r="AO15" s="6"/>
      <c r="AP15" s="6"/>
      <c r="AQ15" s="6"/>
      <c r="AR15" s="6">
        <v>1</v>
      </c>
      <c r="AS15" s="6">
        <v>1</v>
      </c>
      <c r="AT15" s="6">
        <v>1</v>
      </c>
      <c r="AU15" s="6"/>
      <c r="AV15" s="6"/>
      <c r="AW15" s="6"/>
      <c r="AX15" s="6"/>
      <c r="AY15" s="6">
        <v>1</v>
      </c>
      <c r="AZ15" s="6">
        <v>1</v>
      </c>
      <c r="BA15" s="6">
        <v>1</v>
      </c>
      <c r="BB15" s="6">
        <v>1</v>
      </c>
      <c r="BC15" s="6">
        <v>1</v>
      </c>
      <c r="BD15" s="6"/>
      <c r="BE15" s="6"/>
      <c r="BF15" s="6"/>
      <c r="BG15" s="6"/>
      <c r="BH15" s="6"/>
      <c r="BI15" s="6"/>
      <c r="BJ15" s="6"/>
      <c r="BK15" s="6"/>
      <c r="BL15" s="5">
        <f t="shared" si="0"/>
        <v>27</v>
      </c>
    </row>
    <row r="16" spans="1:64" x14ac:dyDescent="0.25">
      <c r="A16" s="2" t="s">
        <v>16</v>
      </c>
      <c r="B16" s="6"/>
      <c r="C16" s="6"/>
      <c r="D16" s="6">
        <v>1</v>
      </c>
      <c r="E16" s="6">
        <v>1</v>
      </c>
      <c r="F16" s="6">
        <v>1</v>
      </c>
      <c r="G16" s="6">
        <v>1</v>
      </c>
      <c r="H16" s="6"/>
      <c r="I16" s="6">
        <v>1</v>
      </c>
      <c r="J16" s="6">
        <v>1</v>
      </c>
      <c r="K16" s="6">
        <v>1</v>
      </c>
      <c r="L16" s="6">
        <v>1</v>
      </c>
      <c r="M16" s="6"/>
      <c r="N16" s="6"/>
      <c r="O16" s="6">
        <v>1</v>
      </c>
      <c r="P16" s="6">
        <v>1</v>
      </c>
      <c r="Q16" s="6">
        <v>1</v>
      </c>
      <c r="R16" s="6">
        <v>1</v>
      </c>
      <c r="S16" s="6"/>
      <c r="T16" s="6"/>
      <c r="U16" s="6"/>
      <c r="V16" s="6"/>
      <c r="W16" s="6"/>
      <c r="X16" s="6"/>
      <c r="Y16" s="6"/>
      <c r="Z16" s="6">
        <v>1</v>
      </c>
      <c r="AA16" s="6">
        <v>1</v>
      </c>
      <c r="AB16" s="6">
        <v>1</v>
      </c>
      <c r="AC16" s="6"/>
      <c r="AD16" s="6">
        <v>1</v>
      </c>
      <c r="AE16" s="6"/>
      <c r="AF16" s="6">
        <v>1</v>
      </c>
      <c r="AG16" s="6">
        <v>2</v>
      </c>
      <c r="AH16" s="6">
        <v>1</v>
      </c>
      <c r="AI16" s="6">
        <v>1</v>
      </c>
      <c r="AJ16" s="6"/>
      <c r="AK16" s="6"/>
      <c r="AL16" s="6"/>
      <c r="AM16" s="6"/>
      <c r="AN16" s="6"/>
      <c r="AO16" s="6"/>
      <c r="AP16" s="6"/>
      <c r="AQ16" s="6"/>
      <c r="AR16" s="6">
        <v>1</v>
      </c>
      <c r="AS16" s="6"/>
      <c r="AT16" s="6"/>
      <c r="AU16" s="6">
        <v>1</v>
      </c>
      <c r="AV16" s="6"/>
      <c r="AW16" s="6"/>
      <c r="AX16" s="6">
        <v>1</v>
      </c>
      <c r="AY16" s="6"/>
      <c r="AZ16" s="6"/>
      <c r="BA16" s="6">
        <v>1</v>
      </c>
      <c r="BB16" s="6">
        <v>1</v>
      </c>
      <c r="BC16" s="6"/>
      <c r="BD16" s="6"/>
      <c r="BE16" s="6"/>
      <c r="BF16" s="6"/>
      <c r="BG16" s="6"/>
      <c r="BH16" s="6"/>
      <c r="BI16" s="6"/>
      <c r="BJ16" s="6"/>
      <c r="BK16" s="6"/>
      <c r="BL16" s="5">
        <f t="shared" si="0"/>
        <v>26</v>
      </c>
    </row>
    <row r="17" spans="1:64" x14ac:dyDescent="0.25">
      <c r="A17" s="2" t="s">
        <v>17</v>
      </c>
      <c r="B17" s="6"/>
      <c r="C17" s="6">
        <v>1</v>
      </c>
      <c r="D17" s="6"/>
      <c r="E17" s="6"/>
      <c r="F17" s="6"/>
      <c r="G17" s="6"/>
      <c r="H17" s="6">
        <v>1</v>
      </c>
      <c r="I17" s="6"/>
      <c r="J17" s="6">
        <v>1</v>
      </c>
      <c r="K17" s="6"/>
      <c r="L17" s="6"/>
      <c r="M17" s="6">
        <v>1</v>
      </c>
      <c r="N17" s="6">
        <v>1</v>
      </c>
      <c r="O17" s="6"/>
      <c r="P17" s="6"/>
      <c r="Q17" s="6"/>
      <c r="R17" s="6"/>
      <c r="S17" s="6">
        <v>1</v>
      </c>
      <c r="T17" s="6">
        <v>1</v>
      </c>
      <c r="U17" s="6">
        <v>1</v>
      </c>
      <c r="V17" s="6">
        <v>1</v>
      </c>
      <c r="W17" s="6">
        <v>1</v>
      </c>
      <c r="X17" s="6">
        <v>1</v>
      </c>
      <c r="Y17" s="6">
        <v>1</v>
      </c>
      <c r="Z17" s="6">
        <v>1</v>
      </c>
      <c r="AA17" s="6"/>
      <c r="AB17" s="6"/>
      <c r="AC17" s="6"/>
      <c r="AD17" s="6">
        <v>1</v>
      </c>
      <c r="AE17" s="6">
        <v>1</v>
      </c>
      <c r="AF17" s="6"/>
      <c r="AG17" s="6"/>
      <c r="AH17" s="6"/>
      <c r="AI17" s="6"/>
      <c r="AJ17" s="6"/>
      <c r="AK17" s="6"/>
      <c r="AL17" s="6">
        <v>1</v>
      </c>
      <c r="AM17" s="6">
        <v>1</v>
      </c>
      <c r="AN17" s="6">
        <v>1</v>
      </c>
      <c r="AO17" s="6">
        <v>1</v>
      </c>
      <c r="AP17" s="6">
        <v>1</v>
      </c>
      <c r="AQ17" s="6">
        <v>1</v>
      </c>
      <c r="AR17" s="6"/>
      <c r="AS17" s="6"/>
      <c r="AT17" s="6"/>
      <c r="AU17" s="6"/>
      <c r="AV17" s="6"/>
      <c r="AW17" s="6"/>
      <c r="AX17" s="6"/>
      <c r="AY17" s="6"/>
      <c r="AZ17" s="6"/>
      <c r="BA17" s="6">
        <v>1</v>
      </c>
      <c r="BB17" s="6"/>
      <c r="BC17" s="6">
        <v>1</v>
      </c>
      <c r="BD17" s="6"/>
      <c r="BE17" s="6"/>
      <c r="BF17" s="6">
        <v>1</v>
      </c>
      <c r="BG17" s="6">
        <v>1</v>
      </c>
      <c r="BH17" s="6"/>
      <c r="BI17" s="6"/>
      <c r="BJ17" s="6"/>
      <c r="BK17" s="6"/>
      <c r="BL17" s="5">
        <f t="shared" si="0"/>
        <v>25</v>
      </c>
    </row>
    <row r="18" spans="1:64" x14ac:dyDescent="0.25">
      <c r="A18" s="7" t="s">
        <v>18</v>
      </c>
      <c r="B18" s="6">
        <v>1</v>
      </c>
      <c r="C18" s="6">
        <v>1</v>
      </c>
      <c r="D18" s="6">
        <v>1</v>
      </c>
      <c r="E18" s="6">
        <v>1</v>
      </c>
      <c r="F18" s="6"/>
      <c r="G18" s="6"/>
      <c r="H18" s="6"/>
      <c r="I18" s="6"/>
      <c r="J18" s="6"/>
      <c r="K18" s="6"/>
      <c r="L18" s="6"/>
      <c r="M18" s="6"/>
      <c r="N18" s="6"/>
      <c r="O18" s="6"/>
      <c r="P18" s="6"/>
      <c r="Q18" s="6"/>
      <c r="R18" s="6"/>
      <c r="S18" s="6"/>
      <c r="T18" s="6"/>
      <c r="U18" s="6"/>
      <c r="V18" s="6">
        <v>1</v>
      </c>
      <c r="W18" s="6"/>
      <c r="X18" s="6"/>
      <c r="Y18" s="6"/>
      <c r="Z18" s="6"/>
      <c r="AA18" s="6"/>
      <c r="AB18" s="6"/>
      <c r="AC18" s="6">
        <v>1</v>
      </c>
      <c r="AD18" s="6"/>
      <c r="AE18" s="6"/>
      <c r="AF18" s="6">
        <v>1</v>
      </c>
      <c r="AG18" s="6">
        <v>1</v>
      </c>
      <c r="AH18" s="6">
        <v>1</v>
      </c>
      <c r="AI18" s="6">
        <v>2</v>
      </c>
      <c r="AJ18" s="6">
        <v>1</v>
      </c>
      <c r="AK18" s="6">
        <v>1</v>
      </c>
      <c r="AL18" s="6">
        <v>1</v>
      </c>
      <c r="AM18" s="6">
        <v>1</v>
      </c>
      <c r="AN18" s="6">
        <v>1</v>
      </c>
      <c r="AO18" s="6">
        <v>1</v>
      </c>
      <c r="AP18" s="6">
        <v>1</v>
      </c>
      <c r="AQ18" s="6">
        <v>1</v>
      </c>
      <c r="AR18" s="6"/>
      <c r="AS18" s="6">
        <v>1</v>
      </c>
      <c r="AT18" s="6">
        <v>1</v>
      </c>
      <c r="AU18" s="6">
        <v>1</v>
      </c>
      <c r="AV18" s="6">
        <v>1</v>
      </c>
      <c r="AW18" s="6"/>
      <c r="AX18" s="6"/>
      <c r="AY18" s="6"/>
      <c r="AZ18" s="6">
        <v>1</v>
      </c>
      <c r="BA18" s="6">
        <v>1</v>
      </c>
      <c r="BB18" s="6"/>
      <c r="BC18" s="6"/>
      <c r="BD18" s="6"/>
      <c r="BE18" s="6"/>
      <c r="BF18" s="6"/>
      <c r="BG18" s="6"/>
      <c r="BH18" s="6"/>
      <c r="BI18" s="6"/>
      <c r="BJ18" s="6"/>
      <c r="BK18" s="6"/>
      <c r="BL18" s="5">
        <f t="shared" si="0"/>
        <v>25</v>
      </c>
    </row>
    <row r="19" spans="1:64" x14ac:dyDescent="0.25">
      <c r="A19" s="2" t="s">
        <v>19</v>
      </c>
      <c r="B19" s="6"/>
      <c r="C19" s="6"/>
      <c r="D19" s="6"/>
      <c r="E19" s="6"/>
      <c r="F19" s="6"/>
      <c r="G19" s="6"/>
      <c r="H19" s="6"/>
      <c r="I19" s="6"/>
      <c r="J19" s="6"/>
      <c r="K19" s="6"/>
      <c r="L19" s="6"/>
      <c r="M19" s="6"/>
      <c r="N19" s="6"/>
      <c r="O19" s="6"/>
      <c r="P19" s="6"/>
      <c r="Q19" s="6"/>
      <c r="R19" s="6">
        <v>1</v>
      </c>
      <c r="S19" s="6">
        <v>1</v>
      </c>
      <c r="T19" s="6">
        <v>1</v>
      </c>
      <c r="U19" s="6">
        <v>1</v>
      </c>
      <c r="V19" s="6"/>
      <c r="W19" s="6"/>
      <c r="X19" s="6"/>
      <c r="Y19" s="6"/>
      <c r="Z19" s="6"/>
      <c r="AA19" s="6">
        <v>1</v>
      </c>
      <c r="AB19" s="6">
        <v>1</v>
      </c>
      <c r="AC19" s="6">
        <v>1</v>
      </c>
      <c r="AD19" s="6">
        <v>1</v>
      </c>
      <c r="AE19" s="6"/>
      <c r="AF19" s="6"/>
      <c r="AG19" s="6"/>
      <c r="AH19" s="6"/>
      <c r="AI19" s="6">
        <v>1</v>
      </c>
      <c r="AJ19" s="6"/>
      <c r="AK19" s="6"/>
      <c r="AL19" s="6"/>
      <c r="AM19" s="6"/>
      <c r="AN19" s="6"/>
      <c r="AO19" s="6"/>
      <c r="AP19" s="6"/>
      <c r="AQ19" s="6"/>
      <c r="AR19" s="6">
        <v>1</v>
      </c>
      <c r="AS19" s="6">
        <v>1</v>
      </c>
      <c r="AT19" s="6">
        <v>1</v>
      </c>
      <c r="AU19" s="6">
        <v>1</v>
      </c>
      <c r="AV19" s="6">
        <v>1</v>
      </c>
      <c r="AW19" s="6">
        <v>1</v>
      </c>
      <c r="AX19" s="6">
        <v>1</v>
      </c>
      <c r="AY19" s="6">
        <v>1</v>
      </c>
      <c r="AZ19" s="6"/>
      <c r="BA19" s="6">
        <v>1</v>
      </c>
      <c r="BB19" s="6">
        <v>1</v>
      </c>
      <c r="BC19" s="6">
        <v>1</v>
      </c>
      <c r="BD19" s="6">
        <v>1</v>
      </c>
      <c r="BE19" s="6">
        <v>1</v>
      </c>
      <c r="BF19" s="6">
        <v>1</v>
      </c>
      <c r="BG19" s="6"/>
      <c r="BH19" s="6"/>
      <c r="BI19" s="6">
        <v>1</v>
      </c>
      <c r="BJ19" s="6">
        <v>1</v>
      </c>
      <c r="BK19" s="6"/>
      <c r="BL19" s="5">
        <f t="shared" si="0"/>
        <v>25</v>
      </c>
    </row>
    <row r="20" spans="1:64" x14ac:dyDescent="0.25">
      <c r="A20" s="2" t="s">
        <v>20</v>
      </c>
      <c r="B20" s="6">
        <v>1</v>
      </c>
      <c r="C20" s="6"/>
      <c r="D20" s="6"/>
      <c r="E20" s="6"/>
      <c r="F20" s="6"/>
      <c r="G20" s="6"/>
      <c r="H20" s="6"/>
      <c r="I20" s="6"/>
      <c r="J20" s="6"/>
      <c r="K20" s="6"/>
      <c r="L20" s="6">
        <v>1</v>
      </c>
      <c r="M20" s="6">
        <v>1</v>
      </c>
      <c r="N20" s="6"/>
      <c r="O20" s="6"/>
      <c r="P20" s="6"/>
      <c r="Q20" s="6"/>
      <c r="R20" s="6"/>
      <c r="S20" s="6"/>
      <c r="T20" s="6"/>
      <c r="U20" s="6"/>
      <c r="V20" s="6"/>
      <c r="W20" s="6"/>
      <c r="X20" s="6"/>
      <c r="Y20" s="6"/>
      <c r="Z20" s="6">
        <v>1</v>
      </c>
      <c r="AA20" s="6"/>
      <c r="AB20" s="6"/>
      <c r="AC20" s="6"/>
      <c r="AD20" s="6"/>
      <c r="AE20" s="6"/>
      <c r="AF20" s="6"/>
      <c r="AG20" s="6"/>
      <c r="AH20" s="6"/>
      <c r="AI20" s="6"/>
      <c r="AJ20" s="6">
        <v>1</v>
      </c>
      <c r="AK20" s="6"/>
      <c r="AL20" s="6">
        <v>1</v>
      </c>
      <c r="AM20" s="6">
        <v>1</v>
      </c>
      <c r="AN20" s="6">
        <v>1</v>
      </c>
      <c r="AO20" s="6">
        <v>1</v>
      </c>
      <c r="AP20" s="6">
        <v>1</v>
      </c>
      <c r="AQ20" s="6">
        <v>1</v>
      </c>
      <c r="AR20" s="6"/>
      <c r="AS20" s="6">
        <v>1</v>
      </c>
      <c r="AT20" s="6"/>
      <c r="AU20" s="6"/>
      <c r="AV20" s="6"/>
      <c r="AW20" s="6">
        <v>1</v>
      </c>
      <c r="AX20" s="6">
        <v>1</v>
      </c>
      <c r="AY20" s="6">
        <v>1</v>
      </c>
      <c r="AZ20" s="6">
        <v>2</v>
      </c>
      <c r="BA20" s="6"/>
      <c r="BB20" s="6">
        <v>1</v>
      </c>
      <c r="BC20" s="6">
        <v>1</v>
      </c>
      <c r="BD20" s="6">
        <v>1</v>
      </c>
      <c r="BE20" s="6">
        <v>1</v>
      </c>
      <c r="BF20" s="6"/>
      <c r="BG20" s="6">
        <v>1</v>
      </c>
      <c r="BH20" s="6">
        <v>1</v>
      </c>
      <c r="BI20" s="6">
        <v>1</v>
      </c>
      <c r="BJ20" s="6"/>
      <c r="BK20" s="6"/>
      <c r="BL20" s="5">
        <f t="shared" si="0"/>
        <v>24</v>
      </c>
    </row>
    <row r="21" spans="1:64" x14ac:dyDescent="0.25">
      <c r="A21" s="7" t="s">
        <v>21</v>
      </c>
      <c r="B21" s="6"/>
      <c r="C21" s="6"/>
      <c r="D21" s="6"/>
      <c r="E21" s="6"/>
      <c r="F21" s="6"/>
      <c r="G21" s="6">
        <v>1</v>
      </c>
      <c r="H21" s="6">
        <v>1</v>
      </c>
      <c r="I21" s="6"/>
      <c r="J21" s="6"/>
      <c r="K21" s="6"/>
      <c r="L21" s="6"/>
      <c r="M21" s="6"/>
      <c r="N21" s="6">
        <v>1</v>
      </c>
      <c r="O21" s="6">
        <v>1</v>
      </c>
      <c r="P21" s="6">
        <v>1</v>
      </c>
      <c r="Q21" s="6">
        <v>1</v>
      </c>
      <c r="R21" s="6"/>
      <c r="S21" s="6"/>
      <c r="T21" s="6"/>
      <c r="U21" s="6"/>
      <c r="V21" s="6"/>
      <c r="W21" s="6"/>
      <c r="X21" s="6"/>
      <c r="Y21" s="6"/>
      <c r="Z21" s="6"/>
      <c r="AA21" s="6"/>
      <c r="AB21" s="6">
        <v>1</v>
      </c>
      <c r="AC21" s="6"/>
      <c r="AD21" s="6"/>
      <c r="AE21" s="6"/>
      <c r="AF21" s="6"/>
      <c r="AG21" s="6"/>
      <c r="AH21" s="6">
        <v>1</v>
      </c>
      <c r="AI21" s="6">
        <v>1</v>
      </c>
      <c r="AJ21" s="6">
        <v>1</v>
      </c>
      <c r="AK21" s="6">
        <v>1</v>
      </c>
      <c r="AL21" s="6">
        <v>1</v>
      </c>
      <c r="AM21" s="6">
        <v>1</v>
      </c>
      <c r="AN21" s="6">
        <v>1</v>
      </c>
      <c r="AO21" s="6">
        <v>1</v>
      </c>
      <c r="AP21" s="6">
        <v>1</v>
      </c>
      <c r="AQ21" s="6">
        <v>1</v>
      </c>
      <c r="AR21" s="6">
        <v>1</v>
      </c>
      <c r="AS21" s="6"/>
      <c r="AT21" s="6">
        <v>1</v>
      </c>
      <c r="AU21" s="6"/>
      <c r="AV21" s="6">
        <v>1</v>
      </c>
      <c r="AW21" s="6"/>
      <c r="AX21" s="6"/>
      <c r="AY21" s="6"/>
      <c r="AZ21" s="6"/>
      <c r="BA21" s="6"/>
      <c r="BB21" s="6">
        <v>1</v>
      </c>
      <c r="BC21" s="6"/>
      <c r="BD21" s="6"/>
      <c r="BE21" s="6">
        <v>1</v>
      </c>
      <c r="BF21" s="6">
        <v>1</v>
      </c>
      <c r="BG21" s="6"/>
      <c r="BH21" s="6"/>
      <c r="BI21" s="6"/>
      <c r="BJ21" s="6"/>
      <c r="BK21" s="6">
        <v>1</v>
      </c>
      <c r="BL21" s="5">
        <f t="shared" si="0"/>
        <v>24</v>
      </c>
    </row>
    <row r="22" spans="1:64" x14ac:dyDescent="0.25">
      <c r="A22" s="2" t="s">
        <v>22</v>
      </c>
      <c r="B22" s="6"/>
      <c r="C22" s="6"/>
      <c r="D22" s="6"/>
      <c r="E22" s="6"/>
      <c r="F22" s="6">
        <v>1</v>
      </c>
      <c r="G22" s="6">
        <v>1</v>
      </c>
      <c r="H22" s="6">
        <v>1</v>
      </c>
      <c r="I22" s="6">
        <v>1</v>
      </c>
      <c r="J22" s="6">
        <v>1</v>
      </c>
      <c r="K22" s="6"/>
      <c r="L22" s="6"/>
      <c r="M22" s="6"/>
      <c r="N22" s="6"/>
      <c r="O22" s="6"/>
      <c r="P22" s="6"/>
      <c r="Q22" s="6"/>
      <c r="R22" s="6"/>
      <c r="S22" s="6"/>
      <c r="T22" s="6"/>
      <c r="U22" s="6"/>
      <c r="V22" s="6"/>
      <c r="W22" s="6"/>
      <c r="X22" s="6"/>
      <c r="Y22" s="6"/>
      <c r="Z22" s="6">
        <v>1</v>
      </c>
      <c r="AA22" s="6"/>
      <c r="AB22" s="6"/>
      <c r="AC22" s="6"/>
      <c r="AD22" s="6"/>
      <c r="AE22" s="6"/>
      <c r="AF22" s="6">
        <v>1</v>
      </c>
      <c r="AG22" s="6">
        <v>1</v>
      </c>
      <c r="AH22" s="6">
        <v>1</v>
      </c>
      <c r="AI22" s="6"/>
      <c r="AJ22" s="6"/>
      <c r="AK22" s="6">
        <v>1</v>
      </c>
      <c r="AL22" s="6">
        <v>1</v>
      </c>
      <c r="AM22" s="6">
        <v>1</v>
      </c>
      <c r="AN22" s="6">
        <v>1</v>
      </c>
      <c r="AO22" s="6">
        <v>1</v>
      </c>
      <c r="AP22" s="6">
        <v>1</v>
      </c>
      <c r="AQ22" s="6">
        <v>1</v>
      </c>
      <c r="AR22" s="6">
        <v>1</v>
      </c>
      <c r="AS22" s="6">
        <v>1</v>
      </c>
      <c r="AT22" s="6">
        <v>1</v>
      </c>
      <c r="AU22" s="6">
        <v>1</v>
      </c>
      <c r="AV22" s="6"/>
      <c r="AW22" s="6">
        <v>1</v>
      </c>
      <c r="AX22" s="6"/>
      <c r="AY22" s="6"/>
      <c r="AZ22" s="6"/>
      <c r="BA22" s="6"/>
      <c r="BB22" s="6"/>
      <c r="BC22" s="6"/>
      <c r="BD22" s="6"/>
      <c r="BE22" s="6"/>
      <c r="BF22" s="6"/>
      <c r="BG22" s="6">
        <v>1</v>
      </c>
      <c r="BH22" s="6">
        <v>1</v>
      </c>
      <c r="BI22" s="6"/>
      <c r="BJ22" s="6"/>
      <c r="BK22" s="6"/>
      <c r="BL22" s="5">
        <f t="shared" si="0"/>
        <v>23</v>
      </c>
    </row>
    <row r="23" spans="1:64" x14ac:dyDescent="0.25">
      <c r="A23" s="7" t="s">
        <v>23</v>
      </c>
      <c r="B23" s="6">
        <v>1</v>
      </c>
      <c r="C23" s="6"/>
      <c r="D23" s="6"/>
      <c r="E23" s="6"/>
      <c r="F23" s="6"/>
      <c r="G23" s="6"/>
      <c r="H23" s="6"/>
      <c r="I23" s="6"/>
      <c r="J23" s="6"/>
      <c r="K23" s="6"/>
      <c r="L23" s="6"/>
      <c r="M23" s="6"/>
      <c r="N23" s="6"/>
      <c r="O23" s="6"/>
      <c r="P23" s="6"/>
      <c r="Q23" s="6"/>
      <c r="R23" s="6"/>
      <c r="S23" s="6"/>
      <c r="T23" s="6"/>
      <c r="U23" s="6"/>
      <c r="V23" s="6">
        <v>1</v>
      </c>
      <c r="W23" s="6">
        <v>1</v>
      </c>
      <c r="X23" s="6">
        <v>1</v>
      </c>
      <c r="Y23" s="6"/>
      <c r="Z23" s="6"/>
      <c r="AA23" s="6"/>
      <c r="AB23" s="6">
        <v>1</v>
      </c>
      <c r="AC23" s="6">
        <v>1</v>
      </c>
      <c r="AD23" s="6">
        <v>1</v>
      </c>
      <c r="AE23" s="6">
        <v>1</v>
      </c>
      <c r="AF23" s="6">
        <v>1</v>
      </c>
      <c r="AG23" s="6">
        <v>1</v>
      </c>
      <c r="AH23" s="6">
        <v>1</v>
      </c>
      <c r="AI23" s="6">
        <v>1</v>
      </c>
      <c r="AJ23" s="6"/>
      <c r="AK23" s="6">
        <v>1</v>
      </c>
      <c r="AL23" s="6"/>
      <c r="AM23" s="6"/>
      <c r="AN23" s="6"/>
      <c r="AO23" s="6"/>
      <c r="AP23" s="6"/>
      <c r="AQ23" s="6"/>
      <c r="AR23" s="6"/>
      <c r="AS23" s="6"/>
      <c r="AT23" s="6"/>
      <c r="AU23" s="6">
        <v>1</v>
      </c>
      <c r="AV23" s="6">
        <v>1</v>
      </c>
      <c r="AW23" s="6"/>
      <c r="AX23" s="6"/>
      <c r="AY23" s="6"/>
      <c r="AZ23" s="6"/>
      <c r="BA23" s="6"/>
      <c r="BB23" s="6"/>
      <c r="BC23" s="6"/>
      <c r="BD23" s="6">
        <v>1</v>
      </c>
      <c r="BE23" s="6"/>
      <c r="BF23" s="6"/>
      <c r="BG23" s="6">
        <v>1</v>
      </c>
      <c r="BH23" s="6">
        <v>1</v>
      </c>
      <c r="BI23" s="6">
        <v>1</v>
      </c>
      <c r="BJ23" s="6">
        <v>1</v>
      </c>
      <c r="BK23" s="6">
        <v>1</v>
      </c>
      <c r="BL23" s="5">
        <f t="shared" si="0"/>
        <v>21</v>
      </c>
    </row>
    <row r="24" spans="1:64" x14ac:dyDescent="0.25">
      <c r="A24" s="2" t="s">
        <v>24</v>
      </c>
      <c r="B24" s="6"/>
      <c r="C24" s="6">
        <v>1</v>
      </c>
      <c r="D24" s="6">
        <v>1</v>
      </c>
      <c r="E24" s="6"/>
      <c r="F24" s="6"/>
      <c r="G24" s="6"/>
      <c r="H24" s="6"/>
      <c r="I24" s="6"/>
      <c r="J24" s="6"/>
      <c r="K24" s="6"/>
      <c r="L24" s="6"/>
      <c r="M24" s="6"/>
      <c r="N24" s="6">
        <v>1</v>
      </c>
      <c r="O24" s="6">
        <v>1</v>
      </c>
      <c r="P24" s="6">
        <v>1</v>
      </c>
      <c r="Q24" s="6">
        <v>1</v>
      </c>
      <c r="R24" s="6">
        <v>1</v>
      </c>
      <c r="S24" s="6">
        <v>1</v>
      </c>
      <c r="T24" s="6">
        <v>1</v>
      </c>
      <c r="U24" s="6">
        <v>1</v>
      </c>
      <c r="V24" s="6">
        <v>1</v>
      </c>
      <c r="W24" s="6">
        <v>1</v>
      </c>
      <c r="X24" s="6">
        <v>1</v>
      </c>
      <c r="Y24" s="6">
        <v>1</v>
      </c>
      <c r="Z24" s="6">
        <v>1</v>
      </c>
      <c r="AA24" s="6">
        <v>1</v>
      </c>
      <c r="AB24" s="6"/>
      <c r="AC24" s="6"/>
      <c r="AD24" s="6"/>
      <c r="AE24" s="6">
        <v>1</v>
      </c>
      <c r="AF24" s="6"/>
      <c r="AG24" s="6"/>
      <c r="AH24" s="6"/>
      <c r="AI24" s="6"/>
      <c r="AJ24" s="6"/>
      <c r="AK24" s="6">
        <v>1</v>
      </c>
      <c r="AL24" s="6"/>
      <c r="AM24" s="6"/>
      <c r="AN24" s="6"/>
      <c r="AO24" s="6"/>
      <c r="AP24" s="6"/>
      <c r="AQ24" s="6"/>
      <c r="AR24" s="6">
        <v>1</v>
      </c>
      <c r="AS24" s="6"/>
      <c r="AT24" s="6"/>
      <c r="AU24" s="6"/>
      <c r="AV24" s="6"/>
      <c r="AW24" s="6"/>
      <c r="AX24" s="6">
        <v>1</v>
      </c>
      <c r="AY24" s="6"/>
      <c r="AZ24" s="6"/>
      <c r="BA24" s="6"/>
      <c r="BB24" s="6"/>
      <c r="BC24" s="6"/>
      <c r="BD24" s="6"/>
      <c r="BE24" s="6">
        <v>1</v>
      </c>
      <c r="BF24" s="6"/>
      <c r="BG24" s="6"/>
      <c r="BH24" s="6"/>
      <c r="BI24" s="6"/>
      <c r="BJ24" s="6"/>
      <c r="BK24" s="6"/>
      <c r="BL24" s="5">
        <f t="shared" si="0"/>
        <v>21</v>
      </c>
    </row>
    <row r="25" spans="1:64" x14ac:dyDescent="0.25">
      <c r="A25" s="2" t="s">
        <v>25</v>
      </c>
      <c r="B25" s="6"/>
      <c r="C25" s="6">
        <v>1</v>
      </c>
      <c r="D25" s="6">
        <v>1</v>
      </c>
      <c r="E25" s="6"/>
      <c r="F25" s="6"/>
      <c r="G25" s="6"/>
      <c r="H25" s="6"/>
      <c r="I25" s="6"/>
      <c r="J25" s="6"/>
      <c r="K25" s="6"/>
      <c r="L25" s="6"/>
      <c r="M25" s="6">
        <v>1</v>
      </c>
      <c r="N25" s="6"/>
      <c r="O25" s="6"/>
      <c r="P25" s="6"/>
      <c r="Q25" s="6"/>
      <c r="R25" s="6"/>
      <c r="S25" s="6"/>
      <c r="T25" s="6"/>
      <c r="U25" s="6"/>
      <c r="V25" s="6"/>
      <c r="W25" s="6"/>
      <c r="X25" s="6">
        <v>1</v>
      </c>
      <c r="Y25" s="6">
        <v>1</v>
      </c>
      <c r="Z25" s="6"/>
      <c r="AA25" s="6"/>
      <c r="AB25" s="6"/>
      <c r="AC25" s="6"/>
      <c r="AD25" s="6"/>
      <c r="AE25" s="6"/>
      <c r="AF25" s="6"/>
      <c r="AG25" s="6"/>
      <c r="AH25" s="6"/>
      <c r="AI25" s="6"/>
      <c r="AJ25" s="6"/>
      <c r="AK25" s="6">
        <v>1</v>
      </c>
      <c r="AL25" s="6">
        <v>1</v>
      </c>
      <c r="AM25" s="6">
        <v>1</v>
      </c>
      <c r="AN25" s="6">
        <v>1</v>
      </c>
      <c r="AO25" s="6">
        <v>1</v>
      </c>
      <c r="AP25" s="6">
        <v>1</v>
      </c>
      <c r="AQ25" s="6">
        <v>1</v>
      </c>
      <c r="AR25" s="6"/>
      <c r="AS25" s="6">
        <v>1</v>
      </c>
      <c r="AT25" s="6">
        <v>1</v>
      </c>
      <c r="AU25" s="6">
        <v>1</v>
      </c>
      <c r="AV25" s="6">
        <v>1</v>
      </c>
      <c r="AW25" s="6">
        <v>1</v>
      </c>
      <c r="AX25" s="6">
        <v>1</v>
      </c>
      <c r="AY25" s="6">
        <v>1</v>
      </c>
      <c r="AZ25" s="6"/>
      <c r="BA25" s="6">
        <v>1</v>
      </c>
      <c r="BB25" s="6"/>
      <c r="BC25" s="6"/>
      <c r="BD25" s="6"/>
      <c r="BE25" s="6"/>
      <c r="BF25" s="6">
        <v>1</v>
      </c>
      <c r="BG25" s="6"/>
      <c r="BH25" s="6"/>
      <c r="BI25" s="6"/>
      <c r="BJ25" s="6"/>
      <c r="BK25" s="6"/>
      <c r="BL25" s="5">
        <f t="shared" si="0"/>
        <v>21</v>
      </c>
    </row>
    <row r="26" spans="1:64" x14ac:dyDescent="0.25">
      <c r="A26" s="2" t="s">
        <v>26</v>
      </c>
      <c r="B26" s="6"/>
      <c r="C26" s="6"/>
      <c r="D26" s="6"/>
      <c r="E26" s="6">
        <v>1</v>
      </c>
      <c r="F26" s="6">
        <v>1</v>
      </c>
      <c r="G26" s="6">
        <v>1</v>
      </c>
      <c r="H26" s="6">
        <v>1</v>
      </c>
      <c r="I26" s="6">
        <v>1</v>
      </c>
      <c r="J26" s="6"/>
      <c r="K26" s="6"/>
      <c r="L26" s="6"/>
      <c r="M26" s="6">
        <v>1</v>
      </c>
      <c r="N26" s="6">
        <v>1</v>
      </c>
      <c r="O26" s="6">
        <v>1</v>
      </c>
      <c r="P26" s="6">
        <v>1</v>
      </c>
      <c r="Q26" s="6"/>
      <c r="R26" s="6"/>
      <c r="S26" s="6"/>
      <c r="T26" s="6"/>
      <c r="U26" s="6"/>
      <c r="V26" s="6"/>
      <c r="W26" s="6"/>
      <c r="X26" s="6"/>
      <c r="Y26" s="6"/>
      <c r="Z26" s="6">
        <v>1</v>
      </c>
      <c r="AA26" s="6">
        <v>1</v>
      </c>
      <c r="AB26" s="6">
        <v>1</v>
      </c>
      <c r="AC26" s="6">
        <v>1</v>
      </c>
      <c r="AD26" s="6">
        <v>1</v>
      </c>
      <c r="AE26" s="6"/>
      <c r="AF26" s="6">
        <v>1</v>
      </c>
      <c r="AG26" s="6"/>
      <c r="AH26" s="6">
        <v>1</v>
      </c>
      <c r="AI26" s="6">
        <v>1</v>
      </c>
      <c r="AJ26" s="6">
        <v>1</v>
      </c>
      <c r="AK26" s="6"/>
      <c r="AL26" s="6"/>
      <c r="AM26" s="6"/>
      <c r="AN26" s="6"/>
      <c r="AO26" s="6"/>
      <c r="AP26" s="6"/>
      <c r="AQ26" s="6"/>
      <c r="AR26" s="6">
        <v>1</v>
      </c>
      <c r="AS26" s="6"/>
      <c r="AT26" s="6"/>
      <c r="AU26" s="6"/>
      <c r="AV26" s="6"/>
      <c r="AW26" s="6"/>
      <c r="AX26" s="6"/>
      <c r="AY26" s="6"/>
      <c r="AZ26" s="6"/>
      <c r="BA26" s="6"/>
      <c r="BB26" s="6"/>
      <c r="BC26" s="6"/>
      <c r="BD26" s="6"/>
      <c r="BE26" s="6"/>
      <c r="BF26" s="6"/>
      <c r="BG26" s="6">
        <v>1</v>
      </c>
      <c r="BH26" s="6"/>
      <c r="BI26" s="6"/>
      <c r="BJ26" s="6"/>
      <c r="BK26" s="6"/>
      <c r="BL26" s="5">
        <f t="shared" si="0"/>
        <v>20</v>
      </c>
    </row>
    <row r="27" spans="1:64" x14ac:dyDescent="0.25">
      <c r="A27" s="2" t="s">
        <v>27</v>
      </c>
      <c r="B27" s="6">
        <v>1</v>
      </c>
      <c r="C27" s="6"/>
      <c r="D27" s="6"/>
      <c r="E27" s="6"/>
      <c r="F27" s="6"/>
      <c r="G27" s="6"/>
      <c r="H27" s="6"/>
      <c r="I27" s="6"/>
      <c r="J27" s="6">
        <v>1</v>
      </c>
      <c r="K27" s="6">
        <v>1</v>
      </c>
      <c r="L27" s="6">
        <v>1</v>
      </c>
      <c r="M27" s="6">
        <v>1</v>
      </c>
      <c r="N27" s="6">
        <v>1</v>
      </c>
      <c r="O27" s="6">
        <v>1</v>
      </c>
      <c r="P27" s="6"/>
      <c r="Q27" s="6">
        <v>1</v>
      </c>
      <c r="R27" s="6"/>
      <c r="S27" s="6"/>
      <c r="T27" s="6"/>
      <c r="U27" s="6"/>
      <c r="V27" s="6">
        <v>1</v>
      </c>
      <c r="W27" s="6">
        <v>1</v>
      </c>
      <c r="X27" s="6"/>
      <c r="Y27" s="6"/>
      <c r="Z27" s="6"/>
      <c r="AA27" s="6"/>
      <c r="AB27" s="6"/>
      <c r="AC27" s="6"/>
      <c r="AD27" s="6"/>
      <c r="AE27" s="6"/>
      <c r="AF27" s="6"/>
      <c r="AG27" s="6"/>
      <c r="AH27" s="6"/>
      <c r="AI27" s="6"/>
      <c r="AJ27" s="6"/>
      <c r="AK27" s="6"/>
      <c r="AL27" s="6"/>
      <c r="AM27" s="6"/>
      <c r="AN27" s="6"/>
      <c r="AO27" s="6"/>
      <c r="AP27" s="6"/>
      <c r="AQ27" s="6"/>
      <c r="AR27" s="6"/>
      <c r="AS27" s="6">
        <v>1</v>
      </c>
      <c r="AT27" s="6">
        <v>1</v>
      </c>
      <c r="AU27" s="6">
        <v>1</v>
      </c>
      <c r="AV27" s="6">
        <v>1</v>
      </c>
      <c r="AW27" s="6"/>
      <c r="AX27" s="6"/>
      <c r="AY27" s="6">
        <v>1</v>
      </c>
      <c r="AZ27" s="6"/>
      <c r="BA27" s="6"/>
      <c r="BB27" s="6">
        <v>1</v>
      </c>
      <c r="BC27" s="6">
        <v>1</v>
      </c>
      <c r="BD27" s="6"/>
      <c r="BE27" s="6"/>
      <c r="BF27" s="6"/>
      <c r="BG27" s="6"/>
      <c r="BH27" s="6">
        <v>1</v>
      </c>
      <c r="BI27" s="6"/>
      <c r="BJ27" s="6"/>
      <c r="BK27" s="6">
        <v>1</v>
      </c>
      <c r="BL27" s="5">
        <f t="shared" si="0"/>
        <v>19</v>
      </c>
    </row>
    <row r="28" spans="1:64" x14ac:dyDescent="0.25">
      <c r="A28" s="2" t="s">
        <v>28</v>
      </c>
      <c r="B28" s="6"/>
      <c r="C28" s="6"/>
      <c r="D28" s="6"/>
      <c r="E28" s="6"/>
      <c r="F28" s="6"/>
      <c r="G28" s="6">
        <v>1</v>
      </c>
      <c r="H28" s="6"/>
      <c r="I28" s="6"/>
      <c r="J28" s="6"/>
      <c r="K28" s="6"/>
      <c r="L28" s="6"/>
      <c r="M28" s="6"/>
      <c r="N28" s="6"/>
      <c r="O28" s="6"/>
      <c r="P28" s="6"/>
      <c r="Q28" s="6"/>
      <c r="R28" s="6">
        <v>1</v>
      </c>
      <c r="S28" s="6"/>
      <c r="T28" s="6"/>
      <c r="U28" s="6"/>
      <c r="V28" s="6"/>
      <c r="W28" s="6"/>
      <c r="X28" s="6"/>
      <c r="Y28" s="6"/>
      <c r="Z28" s="6"/>
      <c r="AA28" s="6"/>
      <c r="AB28" s="6"/>
      <c r="AC28" s="6"/>
      <c r="AD28" s="6">
        <v>1</v>
      </c>
      <c r="AE28" s="6"/>
      <c r="AF28" s="6"/>
      <c r="AG28" s="6"/>
      <c r="AH28" s="6"/>
      <c r="AI28" s="6"/>
      <c r="AJ28" s="6"/>
      <c r="AK28" s="6">
        <v>1</v>
      </c>
      <c r="AL28" s="6">
        <v>1</v>
      </c>
      <c r="AM28" s="6">
        <v>1</v>
      </c>
      <c r="AN28" s="6">
        <v>1</v>
      </c>
      <c r="AO28" s="6">
        <v>1</v>
      </c>
      <c r="AP28" s="6">
        <v>1</v>
      </c>
      <c r="AQ28" s="6">
        <v>1</v>
      </c>
      <c r="AR28" s="6">
        <v>1</v>
      </c>
      <c r="AS28" s="6">
        <v>1</v>
      </c>
      <c r="AT28" s="6"/>
      <c r="AU28" s="6"/>
      <c r="AV28" s="6"/>
      <c r="AW28" s="6">
        <v>1</v>
      </c>
      <c r="AX28" s="6">
        <v>1</v>
      </c>
      <c r="AY28" s="6"/>
      <c r="AZ28" s="6"/>
      <c r="BA28" s="6"/>
      <c r="BB28" s="6">
        <v>1</v>
      </c>
      <c r="BC28" s="6">
        <v>1</v>
      </c>
      <c r="BD28" s="6">
        <v>1</v>
      </c>
      <c r="BE28" s="6">
        <v>1</v>
      </c>
      <c r="BF28" s="6"/>
      <c r="BG28" s="6"/>
      <c r="BH28" s="6"/>
      <c r="BI28" s="6">
        <v>1</v>
      </c>
      <c r="BJ28" s="6"/>
      <c r="BK28" s="6"/>
      <c r="BL28" s="5">
        <f t="shared" si="0"/>
        <v>19</v>
      </c>
    </row>
    <row r="29" spans="1:64" x14ac:dyDescent="0.25">
      <c r="A29" s="2" t="s">
        <v>29</v>
      </c>
      <c r="B29" s="6"/>
      <c r="C29" s="6"/>
      <c r="D29" s="6"/>
      <c r="E29" s="6">
        <v>1</v>
      </c>
      <c r="F29" s="6">
        <v>1</v>
      </c>
      <c r="G29" s="6"/>
      <c r="H29" s="6">
        <v>1</v>
      </c>
      <c r="I29" s="6">
        <v>1</v>
      </c>
      <c r="J29" s="6">
        <v>1</v>
      </c>
      <c r="K29" s="6">
        <v>1</v>
      </c>
      <c r="L29" s="6">
        <v>1</v>
      </c>
      <c r="M29" s="6"/>
      <c r="N29" s="6"/>
      <c r="O29" s="6"/>
      <c r="P29" s="6">
        <v>1</v>
      </c>
      <c r="Q29" s="6">
        <v>1</v>
      </c>
      <c r="R29" s="6"/>
      <c r="S29" s="6"/>
      <c r="T29" s="6"/>
      <c r="U29" s="6"/>
      <c r="V29" s="6"/>
      <c r="W29" s="6"/>
      <c r="X29" s="6"/>
      <c r="Y29" s="6"/>
      <c r="Z29" s="6">
        <v>1</v>
      </c>
      <c r="AA29" s="6">
        <v>1</v>
      </c>
      <c r="AB29" s="6">
        <v>1</v>
      </c>
      <c r="AC29" s="6"/>
      <c r="AD29" s="6"/>
      <c r="AE29" s="6"/>
      <c r="AF29" s="6"/>
      <c r="AG29" s="6"/>
      <c r="AH29" s="6"/>
      <c r="AI29" s="6"/>
      <c r="AJ29" s="6"/>
      <c r="AK29" s="6"/>
      <c r="AL29" s="6"/>
      <c r="AM29" s="6"/>
      <c r="AN29" s="6"/>
      <c r="AO29" s="6"/>
      <c r="AP29" s="6"/>
      <c r="AQ29" s="6"/>
      <c r="AR29" s="6"/>
      <c r="AS29" s="6"/>
      <c r="AT29" s="6">
        <v>1</v>
      </c>
      <c r="AU29" s="6">
        <v>1</v>
      </c>
      <c r="AV29" s="6"/>
      <c r="AW29" s="6"/>
      <c r="AX29" s="6"/>
      <c r="AY29" s="6"/>
      <c r="AZ29" s="6">
        <v>1</v>
      </c>
      <c r="BA29" s="6">
        <v>1</v>
      </c>
      <c r="BB29" s="6">
        <v>1</v>
      </c>
      <c r="BC29" s="6"/>
      <c r="BD29" s="6">
        <v>1</v>
      </c>
      <c r="BE29" s="6"/>
      <c r="BF29" s="6"/>
      <c r="BG29" s="6"/>
      <c r="BH29" s="6"/>
      <c r="BI29" s="6"/>
      <c r="BJ29" s="6">
        <v>1</v>
      </c>
      <c r="BK29" s="6"/>
      <c r="BL29" s="5">
        <f t="shared" si="0"/>
        <v>19</v>
      </c>
    </row>
    <row r="30" spans="1:64" x14ac:dyDescent="0.25">
      <c r="A30" s="2" t="s">
        <v>30</v>
      </c>
      <c r="B30" s="6">
        <v>1</v>
      </c>
      <c r="C30" s="6"/>
      <c r="D30" s="6"/>
      <c r="E30" s="6">
        <v>1</v>
      </c>
      <c r="F30" s="6">
        <v>1</v>
      </c>
      <c r="G30" s="6">
        <v>1</v>
      </c>
      <c r="H30" s="6"/>
      <c r="I30" s="6"/>
      <c r="J30" s="6"/>
      <c r="K30" s="6"/>
      <c r="L30" s="6">
        <v>1</v>
      </c>
      <c r="M30" s="6"/>
      <c r="N30" s="6"/>
      <c r="O30" s="6">
        <v>1</v>
      </c>
      <c r="P30" s="6">
        <v>1</v>
      </c>
      <c r="Q30" s="6">
        <v>1</v>
      </c>
      <c r="R30" s="6">
        <v>1</v>
      </c>
      <c r="S30" s="6">
        <v>1</v>
      </c>
      <c r="T30" s="6">
        <v>1</v>
      </c>
      <c r="U30" s="6"/>
      <c r="V30" s="6"/>
      <c r="W30" s="6"/>
      <c r="X30" s="6"/>
      <c r="Y30" s="6"/>
      <c r="Z30" s="6"/>
      <c r="AA30" s="6"/>
      <c r="AB30" s="6"/>
      <c r="AC30" s="6">
        <v>1</v>
      </c>
      <c r="AD30" s="6"/>
      <c r="AE30" s="6">
        <v>1</v>
      </c>
      <c r="AF30" s="6">
        <v>1</v>
      </c>
      <c r="AG30" s="6"/>
      <c r="AH30" s="6">
        <v>1</v>
      </c>
      <c r="AI30" s="6">
        <v>1</v>
      </c>
      <c r="AJ30" s="6">
        <v>1</v>
      </c>
      <c r="AK30" s="6"/>
      <c r="AL30" s="6"/>
      <c r="AM30" s="6"/>
      <c r="AN30" s="6"/>
      <c r="AO30" s="6"/>
      <c r="AP30" s="6"/>
      <c r="AQ30" s="6"/>
      <c r="AR30" s="6"/>
      <c r="AS30" s="6"/>
      <c r="AT30" s="6"/>
      <c r="AU30" s="6"/>
      <c r="AV30" s="6"/>
      <c r="AW30" s="6"/>
      <c r="AX30" s="6"/>
      <c r="AY30" s="6">
        <v>1</v>
      </c>
      <c r="AZ30" s="6"/>
      <c r="BA30" s="6"/>
      <c r="BB30" s="6"/>
      <c r="BC30" s="6"/>
      <c r="BD30" s="6"/>
      <c r="BE30" s="6"/>
      <c r="BF30" s="6"/>
      <c r="BG30" s="6"/>
      <c r="BH30" s="6"/>
      <c r="BI30" s="6"/>
      <c r="BJ30" s="6"/>
      <c r="BK30" s="6">
        <v>1</v>
      </c>
      <c r="BL30" s="5">
        <f t="shared" si="0"/>
        <v>19</v>
      </c>
    </row>
    <row r="31" spans="1:64" x14ac:dyDescent="0.25">
      <c r="A31" s="2" t="s">
        <v>31</v>
      </c>
      <c r="B31" s="6"/>
      <c r="C31" s="6"/>
      <c r="D31" s="6"/>
      <c r="E31" s="6"/>
      <c r="F31" s="6"/>
      <c r="G31" s="6"/>
      <c r="H31" s="6"/>
      <c r="I31" s="6"/>
      <c r="J31" s="6"/>
      <c r="K31" s="6"/>
      <c r="L31" s="6"/>
      <c r="M31" s="6"/>
      <c r="N31" s="6"/>
      <c r="O31" s="6"/>
      <c r="P31" s="6"/>
      <c r="Q31" s="6"/>
      <c r="R31" s="6"/>
      <c r="S31" s="6">
        <v>1</v>
      </c>
      <c r="T31" s="6"/>
      <c r="U31" s="6">
        <v>1</v>
      </c>
      <c r="V31" s="6"/>
      <c r="W31" s="6"/>
      <c r="X31" s="6">
        <v>1</v>
      </c>
      <c r="Y31" s="6">
        <v>1</v>
      </c>
      <c r="Z31" s="6"/>
      <c r="AA31" s="6"/>
      <c r="AB31" s="6"/>
      <c r="AC31" s="6"/>
      <c r="AD31" s="6"/>
      <c r="AE31" s="6"/>
      <c r="AF31" s="6"/>
      <c r="AG31" s="6"/>
      <c r="AH31" s="6"/>
      <c r="AI31" s="6">
        <v>1</v>
      </c>
      <c r="AJ31" s="6">
        <v>1</v>
      </c>
      <c r="AK31" s="6">
        <v>1</v>
      </c>
      <c r="AL31" s="6">
        <v>1</v>
      </c>
      <c r="AM31" s="6">
        <v>1</v>
      </c>
      <c r="AN31" s="6">
        <v>1</v>
      </c>
      <c r="AO31" s="6">
        <v>1</v>
      </c>
      <c r="AP31" s="6">
        <v>1</v>
      </c>
      <c r="AQ31" s="6">
        <v>1</v>
      </c>
      <c r="AR31" s="6"/>
      <c r="AS31" s="6"/>
      <c r="AT31" s="6"/>
      <c r="AU31" s="6"/>
      <c r="AV31" s="6"/>
      <c r="AW31" s="6"/>
      <c r="AX31" s="6"/>
      <c r="AY31" s="6"/>
      <c r="AZ31" s="6"/>
      <c r="BA31" s="6"/>
      <c r="BB31" s="6"/>
      <c r="BC31" s="6">
        <v>1</v>
      </c>
      <c r="BD31" s="6">
        <v>1</v>
      </c>
      <c r="BE31" s="6">
        <v>1</v>
      </c>
      <c r="BF31" s="6">
        <v>1</v>
      </c>
      <c r="BG31" s="6">
        <v>1</v>
      </c>
      <c r="BH31" s="6"/>
      <c r="BI31" s="6"/>
      <c r="BJ31" s="6"/>
      <c r="BK31" s="6">
        <v>1</v>
      </c>
      <c r="BL31" s="5">
        <f t="shared" si="0"/>
        <v>19</v>
      </c>
    </row>
    <row r="32" spans="1:64" x14ac:dyDescent="0.25">
      <c r="A32" s="2" t="s">
        <v>32</v>
      </c>
      <c r="B32" s="6">
        <v>1</v>
      </c>
      <c r="C32" s="6">
        <v>1</v>
      </c>
      <c r="D32" s="6">
        <v>1</v>
      </c>
      <c r="E32" s="6">
        <v>1</v>
      </c>
      <c r="F32" s="6"/>
      <c r="G32" s="6"/>
      <c r="H32" s="6">
        <v>1</v>
      </c>
      <c r="I32" s="6">
        <v>1</v>
      </c>
      <c r="J32" s="6"/>
      <c r="K32" s="6"/>
      <c r="L32" s="6"/>
      <c r="M32" s="6"/>
      <c r="N32" s="6"/>
      <c r="O32" s="6"/>
      <c r="P32" s="6"/>
      <c r="Q32" s="6"/>
      <c r="R32" s="6"/>
      <c r="S32" s="6"/>
      <c r="T32" s="6"/>
      <c r="U32" s="6"/>
      <c r="V32" s="6"/>
      <c r="W32" s="6"/>
      <c r="X32" s="6"/>
      <c r="Y32" s="6"/>
      <c r="Z32" s="6"/>
      <c r="AA32" s="6">
        <v>1</v>
      </c>
      <c r="AB32" s="6">
        <v>1</v>
      </c>
      <c r="AC32" s="6">
        <v>1</v>
      </c>
      <c r="AD32" s="6">
        <v>1</v>
      </c>
      <c r="AE32" s="6"/>
      <c r="AF32" s="6"/>
      <c r="AG32" s="6"/>
      <c r="AH32" s="6"/>
      <c r="AI32" s="6"/>
      <c r="AJ32" s="6"/>
      <c r="AK32" s="6"/>
      <c r="AL32" s="6"/>
      <c r="AM32" s="6"/>
      <c r="AN32" s="6"/>
      <c r="AO32" s="6"/>
      <c r="AP32" s="6"/>
      <c r="AQ32" s="6"/>
      <c r="AR32" s="6">
        <v>1</v>
      </c>
      <c r="AS32" s="6"/>
      <c r="AT32" s="6"/>
      <c r="AU32" s="6"/>
      <c r="AV32" s="6"/>
      <c r="AW32" s="6"/>
      <c r="AX32" s="6"/>
      <c r="AY32" s="6"/>
      <c r="AZ32" s="6"/>
      <c r="BA32" s="6"/>
      <c r="BB32" s="6"/>
      <c r="BC32" s="6"/>
      <c r="BD32" s="6"/>
      <c r="BE32" s="6">
        <v>1</v>
      </c>
      <c r="BF32" s="6">
        <v>1</v>
      </c>
      <c r="BG32" s="6">
        <v>1</v>
      </c>
      <c r="BH32" s="6">
        <v>1</v>
      </c>
      <c r="BI32" s="6">
        <v>1</v>
      </c>
      <c r="BJ32" s="6">
        <v>1</v>
      </c>
      <c r="BK32" s="6">
        <v>1</v>
      </c>
      <c r="BL32" s="5">
        <f t="shared" si="0"/>
        <v>18</v>
      </c>
    </row>
    <row r="33" spans="1:64" x14ac:dyDescent="0.25">
      <c r="A33" s="2" t="s">
        <v>33</v>
      </c>
      <c r="B33" s="6"/>
      <c r="C33" s="6">
        <v>1</v>
      </c>
      <c r="D33" s="6"/>
      <c r="E33" s="6"/>
      <c r="F33" s="6"/>
      <c r="G33" s="6"/>
      <c r="H33" s="6"/>
      <c r="I33" s="6"/>
      <c r="J33" s="6"/>
      <c r="K33" s="6"/>
      <c r="L33" s="6"/>
      <c r="M33" s="6"/>
      <c r="N33" s="6"/>
      <c r="O33" s="6"/>
      <c r="P33" s="6"/>
      <c r="Q33" s="6"/>
      <c r="R33" s="6"/>
      <c r="S33" s="6"/>
      <c r="T33" s="6">
        <v>1</v>
      </c>
      <c r="U33" s="6">
        <v>1</v>
      </c>
      <c r="V33" s="6">
        <v>1</v>
      </c>
      <c r="W33" s="6">
        <v>1</v>
      </c>
      <c r="X33" s="6"/>
      <c r="Y33" s="6"/>
      <c r="Z33" s="6"/>
      <c r="AA33" s="6"/>
      <c r="AB33" s="6"/>
      <c r="AC33" s="6"/>
      <c r="AD33" s="6"/>
      <c r="AE33" s="6"/>
      <c r="AF33" s="6"/>
      <c r="AG33" s="6"/>
      <c r="AH33" s="6"/>
      <c r="AI33" s="6"/>
      <c r="AJ33" s="6">
        <v>1</v>
      </c>
      <c r="AK33" s="6">
        <v>1</v>
      </c>
      <c r="AL33" s="6">
        <v>1</v>
      </c>
      <c r="AM33" s="6">
        <v>1</v>
      </c>
      <c r="AN33" s="6">
        <v>1</v>
      </c>
      <c r="AO33" s="6">
        <v>1</v>
      </c>
      <c r="AP33" s="6">
        <v>1</v>
      </c>
      <c r="AQ33" s="6">
        <v>1</v>
      </c>
      <c r="AR33" s="6"/>
      <c r="AS33" s="6"/>
      <c r="AT33" s="6"/>
      <c r="AU33" s="6"/>
      <c r="AV33" s="6"/>
      <c r="AW33" s="6">
        <v>1</v>
      </c>
      <c r="AX33" s="6"/>
      <c r="AY33" s="6">
        <v>1</v>
      </c>
      <c r="AZ33" s="6">
        <v>1</v>
      </c>
      <c r="BA33" s="6"/>
      <c r="BB33" s="6"/>
      <c r="BC33" s="6"/>
      <c r="BD33" s="6"/>
      <c r="BE33" s="6"/>
      <c r="BF33" s="6">
        <v>1</v>
      </c>
      <c r="BG33" s="6">
        <v>1</v>
      </c>
      <c r="BH33" s="6"/>
      <c r="BI33" s="6"/>
      <c r="BJ33" s="6"/>
      <c r="BK33" s="6"/>
      <c r="BL33" s="5">
        <f t="shared" si="0"/>
        <v>18</v>
      </c>
    </row>
    <row r="34" spans="1:64" x14ac:dyDescent="0.25">
      <c r="A34" s="2" t="s">
        <v>34</v>
      </c>
      <c r="B34" s="6">
        <v>1</v>
      </c>
      <c r="C34" s="6"/>
      <c r="D34" s="6">
        <v>1</v>
      </c>
      <c r="E34" s="6"/>
      <c r="F34" s="6"/>
      <c r="G34" s="6"/>
      <c r="H34" s="6"/>
      <c r="I34" s="6"/>
      <c r="J34" s="6"/>
      <c r="K34" s="6"/>
      <c r="L34" s="6"/>
      <c r="M34" s="6">
        <v>1</v>
      </c>
      <c r="N34" s="6"/>
      <c r="O34" s="6"/>
      <c r="P34" s="6"/>
      <c r="Q34" s="6"/>
      <c r="R34" s="6"/>
      <c r="S34" s="6"/>
      <c r="T34" s="6"/>
      <c r="U34" s="6"/>
      <c r="V34" s="6"/>
      <c r="W34" s="6"/>
      <c r="X34" s="6">
        <v>1</v>
      </c>
      <c r="Y34" s="6">
        <v>1</v>
      </c>
      <c r="Z34" s="6">
        <v>1</v>
      </c>
      <c r="AA34" s="6"/>
      <c r="AB34" s="6"/>
      <c r="AC34" s="6"/>
      <c r="AD34" s="6"/>
      <c r="AE34" s="6"/>
      <c r="AF34" s="6"/>
      <c r="AG34" s="6">
        <v>1</v>
      </c>
      <c r="AH34" s="6">
        <v>1</v>
      </c>
      <c r="AI34" s="6"/>
      <c r="AJ34" s="6"/>
      <c r="AK34" s="6"/>
      <c r="AL34" s="6"/>
      <c r="AM34" s="6"/>
      <c r="AN34" s="6"/>
      <c r="AO34" s="6">
        <v>1</v>
      </c>
      <c r="AP34" s="6"/>
      <c r="AQ34" s="6"/>
      <c r="AR34" s="6"/>
      <c r="AS34" s="6"/>
      <c r="AT34" s="6"/>
      <c r="AU34" s="6"/>
      <c r="AV34" s="6"/>
      <c r="AW34" s="6"/>
      <c r="AX34" s="6"/>
      <c r="AY34" s="6"/>
      <c r="AZ34" s="6">
        <v>1</v>
      </c>
      <c r="BA34" s="6">
        <v>1</v>
      </c>
      <c r="BB34" s="6">
        <v>1</v>
      </c>
      <c r="BC34" s="6">
        <v>1</v>
      </c>
      <c r="BD34" s="6">
        <v>1</v>
      </c>
      <c r="BE34" s="6">
        <v>1</v>
      </c>
      <c r="BF34" s="6"/>
      <c r="BG34" s="6"/>
      <c r="BH34" s="6">
        <v>1</v>
      </c>
      <c r="BI34" s="6">
        <v>1</v>
      </c>
      <c r="BJ34" s="6">
        <v>1</v>
      </c>
      <c r="BK34" s="6"/>
      <c r="BL34" s="5">
        <f t="shared" si="0"/>
        <v>18</v>
      </c>
    </row>
    <row r="35" spans="1:64" x14ac:dyDescent="0.25">
      <c r="A35" s="2" t="s">
        <v>35</v>
      </c>
      <c r="B35" s="6"/>
      <c r="C35" s="6">
        <v>1</v>
      </c>
      <c r="D35" s="6">
        <v>1</v>
      </c>
      <c r="E35" s="6">
        <v>1</v>
      </c>
      <c r="F35" s="6">
        <v>1</v>
      </c>
      <c r="G35" s="6">
        <v>1</v>
      </c>
      <c r="H35" s="6"/>
      <c r="I35" s="6"/>
      <c r="J35" s="6"/>
      <c r="K35" s="6"/>
      <c r="L35" s="6"/>
      <c r="M35" s="6"/>
      <c r="N35" s="6"/>
      <c r="O35" s="6"/>
      <c r="P35" s="6"/>
      <c r="Q35" s="6"/>
      <c r="R35" s="6">
        <v>1</v>
      </c>
      <c r="S35" s="6">
        <v>1</v>
      </c>
      <c r="T35" s="6"/>
      <c r="U35" s="6">
        <v>1</v>
      </c>
      <c r="V35" s="6">
        <v>1</v>
      </c>
      <c r="W35" s="6">
        <v>1</v>
      </c>
      <c r="X35" s="6"/>
      <c r="Y35" s="6"/>
      <c r="Z35" s="6"/>
      <c r="AA35" s="6"/>
      <c r="AB35" s="6"/>
      <c r="AC35" s="6"/>
      <c r="AD35" s="6"/>
      <c r="AE35" s="6">
        <v>1</v>
      </c>
      <c r="AF35" s="6">
        <v>1</v>
      </c>
      <c r="AG35" s="6"/>
      <c r="AH35" s="6"/>
      <c r="AI35" s="6"/>
      <c r="AJ35" s="6"/>
      <c r="AK35" s="6"/>
      <c r="AL35" s="6"/>
      <c r="AM35" s="6"/>
      <c r="AN35" s="6"/>
      <c r="AO35" s="6"/>
      <c r="AP35" s="6"/>
      <c r="AQ35" s="6"/>
      <c r="AR35" s="6"/>
      <c r="AS35" s="6"/>
      <c r="AT35" s="6"/>
      <c r="AU35" s="6"/>
      <c r="AV35" s="6"/>
      <c r="AW35" s="6"/>
      <c r="AX35" s="6"/>
      <c r="AY35" s="6"/>
      <c r="AZ35" s="6">
        <v>1</v>
      </c>
      <c r="BA35" s="6">
        <v>1</v>
      </c>
      <c r="BB35" s="6">
        <v>1</v>
      </c>
      <c r="BC35" s="6"/>
      <c r="BD35" s="6"/>
      <c r="BE35" s="6"/>
      <c r="BF35" s="6"/>
      <c r="BG35" s="6"/>
      <c r="BH35" s="6"/>
      <c r="BI35" s="6"/>
      <c r="BJ35" s="6"/>
      <c r="BK35" s="6"/>
      <c r="BL35" s="5">
        <f t="shared" si="0"/>
        <v>15</v>
      </c>
    </row>
    <row r="36" spans="1:64" x14ac:dyDescent="0.25">
      <c r="A36" s="2" t="s">
        <v>36</v>
      </c>
      <c r="B36" s="6"/>
      <c r="C36" s="6"/>
      <c r="D36" s="6"/>
      <c r="E36" s="6"/>
      <c r="F36" s="6"/>
      <c r="G36" s="6"/>
      <c r="H36" s="6"/>
      <c r="I36" s="6"/>
      <c r="J36" s="6"/>
      <c r="K36" s="6">
        <v>1</v>
      </c>
      <c r="L36" s="6"/>
      <c r="M36" s="6"/>
      <c r="N36" s="6"/>
      <c r="O36" s="6"/>
      <c r="P36" s="6">
        <v>1</v>
      </c>
      <c r="Q36" s="6"/>
      <c r="R36" s="6"/>
      <c r="S36" s="6"/>
      <c r="T36" s="6"/>
      <c r="U36" s="6"/>
      <c r="V36" s="6"/>
      <c r="W36" s="6"/>
      <c r="X36" s="6">
        <v>1</v>
      </c>
      <c r="Y36" s="6">
        <v>1</v>
      </c>
      <c r="Z36" s="6">
        <v>1</v>
      </c>
      <c r="AA36" s="6">
        <v>1</v>
      </c>
      <c r="AB36" s="6">
        <v>1</v>
      </c>
      <c r="AC36" s="6">
        <v>1</v>
      </c>
      <c r="AD36" s="6">
        <v>1</v>
      </c>
      <c r="AE36" s="6">
        <v>1</v>
      </c>
      <c r="AF36" s="6">
        <v>1</v>
      </c>
      <c r="AG36" s="6">
        <v>1</v>
      </c>
      <c r="AH36" s="6">
        <v>1</v>
      </c>
      <c r="AI36" s="6"/>
      <c r="AJ36" s="6"/>
      <c r="AK36" s="6"/>
      <c r="AL36" s="6"/>
      <c r="AM36" s="6"/>
      <c r="AN36" s="6"/>
      <c r="AO36" s="6"/>
      <c r="AP36" s="6"/>
      <c r="AQ36" s="6"/>
      <c r="AR36" s="6">
        <v>1</v>
      </c>
      <c r="AS36" s="6"/>
      <c r="AT36" s="6"/>
      <c r="AU36" s="6"/>
      <c r="AV36" s="6"/>
      <c r="AW36" s="6"/>
      <c r="AX36" s="6"/>
      <c r="AY36" s="6"/>
      <c r="AZ36" s="6"/>
      <c r="BA36" s="6"/>
      <c r="BB36" s="6"/>
      <c r="BC36" s="6"/>
      <c r="BD36" s="6"/>
      <c r="BE36" s="6"/>
      <c r="BF36" s="6"/>
      <c r="BG36" s="6"/>
      <c r="BH36" s="6"/>
      <c r="BI36" s="6"/>
      <c r="BJ36" s="6"/>
      <c r="BK36" s="6"/>
      <c r="BL36" s="5">
        <f t="shared" si="0"/>
        <v>14</v>
      </c>
    </row>
    <row r="37" spans="1:64" x14ac:dyDescent="0.25">
      <c r="A37" s="2" t="s">
        <v>37</v>
      </c>
      <c r="B37" s="6"/>
      <c r="C37" s="6"/>
      <c r="D37" s="6">
        <v>1</v>
      </c>
      <c r="E37" s="6"/>
      <c r="F37" s="6"/>
      <c r="G37" s="6"/>
      <c r="H37" s="6"/>
      <c r="I37" s="6"/>
      <c r="J37" s="6"/>
      <c r="K37" s="6"/>
      <c r="L37" s="6"/>
      <c r="M37" s="6">
        <v>1</v>
      </c>
      <c r="N37" s="6"/>
      <c r="O37" s="6"/>
      <c r="P37" s="6">
        <v>1</v>
      </c>
      <c r="Q37" s="6"/>
      <c r="R37" s="6"/>
      <c r="S37" s="6"/>
      <c r="T37" s="6"/>
      <c r="U37" s="6"/>
      <c r="V37" s="6"/>
      <c r="W37" s="6">
        <v>1</v>
      </c>
      <c r="X37" s="6">
        <v>1</v>
      </c>
      <c r="Y37" s="6">
        <v>1</v>
      </c>
      <c r="Z37" s="6">
        <v>1</v>
      </c>
      <c r="AA37" s="6">
        <v>1</v>
      </c>
      <c r="AB37" s="6">
        <v>1</v>
      </c>
      <c r="AC37" s="6">
        <v>1</v>
      </c>
      <c r="AD37" s="6">
        <v>1</v>
      </c>
      <c r="AE37" s="6"/>
      <c r="AF37" s="6"/>
      <c r="AG37" s="6"/>
      <c r="AH37" s="6"/>
      <c r="AI37" s="6"/>
      <c r="AJ37" s="6"/>
      <c r="AK37" s="6"/>
      <c r="AL37" s="6"/>
      <c r="AM37" s="6"/>
      <c r="AN37" s="6"/>
      <c r="AO37" s="6"/>
      <c r="AP37" s="6"/>
      <c r="AQ37" s="6"/>
      <c r="AR37" s="6"/>
      <c r="AS37" s="6">
        <v>1</v>
      </c>
      <c r="AT37" s="6">
        <v>1</v>
      </c>
      <c r="AU37" s="6">
        <v>1</v>
      </c>
      <c r="AV37" s="6"/>
      <c r="AW37" s="6"/>
      <c r="AX37" s="6"/>
      <c r="AY37" s="6"/>
      <c r="AZ37" s="6"/>
      <c r="BA37" s="6"/>
      <c r="BB37" s="6"/>
      <c r="BC37" s="6"/>
      <c r="BD37" s="6"/>
      <c r="BE37" s="6"/>
      <c r="BF37" s="6">
        <v>1</v>
      </c>
      <c r="BG37" s="6"/>
      <c r="BH37" s="6"/>
      <c r="BI37" s="6"/>
      <c r="BJ37" s="6"/>
      <c r="BK37" s="6"/>
      <c r="BL37" s="5">
        <f t="shared" si="0"/>
        <v>15</v>
      </c>
    </row>
    <row r="38" spans="1:64" x14ac:dyDescent="0.25">
      <c r="A38" s="2" t="s">
        <v>38</v>
      </c>
      <c r="B38" s="6">
        <v>1</v>
      </c>
      <c r="C38" s="6"/>
      <c r="D38" s="6"/>
      <c r="E38" s="6"/>
      <c r="F38" s="6">
        <v>1</v>
      </c>
      <c r="G38" s="6">
        <v>1</v>
      </c>
      <c r="H38" s="6"/>
      <c r="I38" s="6"/>
      <c r="J38" s="6">
        <v>1</v>
      </c>
      <c r="K38" s="6">
        <v>1</v>
      </c>
      <c r="L38" s="6">
        <v>1</v>
      </c>
      <c r="M38" s="6"/>
      <c r="N38" s="6"/>
      <c r="O38" s="6"/>
      <c r="P38" s="6"/>
      <c r="Q38" s="6"/>
      <c r="R38" s="6"/>
      <c r="S38" s="6"/>
      <c r="T38" s="6"/>
      <c r="U38" s="6"/>
      <c r="V38" s="6"/>
      <c r="W38" s="6"/>
      <c r="X38" s="6">
        <v>1</v>
      </c>
      <c r="Y38" s="6">
        <v>1</v>
      </c>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v>1</v>
      </c>
      <c r="BD38" s="6">
        <v>1</v>
      </c>
      <c r="BE38" s="6">
        <v>1</v>
      </c>
      <c r="BF38" s="6"/>
      <c r="BG38" s="6"/>
      <c r="BH38" s="6"/>
      <c r="BI38" s="6">
        <v>1</v>
      </c>
      <c r="BJ38" s="6">
        <v>1</v>
      </c>
      <c r="BK38" s="6">
        <v>1</v>
      </c>
      <c r="BL38" s="5">
        <f t="shared" si="0"/>
        <v>14</v>
      </c>
    </row>
    <row r="39" spans="1:64" x14ac:dyDescent="0.25">
      <c r="A39" s="7" t="s">
        <v>39</v>
      </c>
      <c r="B39" s="6"/>
      <c r="C39" s="6">
        <v>1</v>
      </c>
      <c r="D39" s="6"/>
      <c r="E39" s="6"/>
      <c r="F39" s="6">
        <v>1</v>
      </c>
      <c r="G39" s="6"/>
      <c r="H39" s="6"/>
      <c r="I39" s="6">
        <v>1</v>
      </c>
      <c r="J39" s="6">
        <v>1</v>
      </c>
      <c r="K39" s="6">
        <v>1</v>
      </c>
      <c r="L39" s="6">
        <v>1</v>
      </c>
      <c r="M39" s="6"/>
      <c r="N39" s="6">
        <v>1</v>
      </c>
      <c r="O39" s="6">
        <v>1</v>
      </c>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v>1</v>
      </c>
      <c r="AW39" s="6">
        <v>1</v>
      </c>
      <c r="AX39" s="6">
        <v>1</v>
      </c>
      <c r="AY39" s="6">
        <v>1</v>
      </c>
      <c r="AZ39" s="6"/>
      <c r="BA39" s="6"/>
      <c r="BB39" s="6"/>
      <c r="BC39" s="6"/>
      <c r="BD39" s="6"/>
      <c r="BE39" s="6"/>
      <c r="BF39" s="6"/>
      <c r="BG39" s="6"/>
      <c r="BH39" s="6"/>
      <c r="BI39" s="6"/>
      <c r="BJ39" s="6"/>
      <c r="BK39" s="6"/>
      <c r="BL39" s="5">
        <f t="shared" si="0"/>
        <v>12</v>
      </c>
    </row>
    <row r="40" spans="1:64" x14ac:dyDescent="0.25">
      <c r="A40" s="7" t="s">
        <v>40</v>
      </c>
      <c r="B40" s="6">
        <v>1</v>
      </c>
      <c r="C40" s="6">
        <v>1</v>
      </c>
      <c r="D40" s="6">
        <v>1</v>
      </c>
      <c r="E40" s="6">
        <v>1</v>
      </c>
      <c r="F40" s="6">
        <v>1</v>
      </c>
      <c r="G40" s="6">
        <v>1</v>
      </c>
      <c r="H40" s="6">
        <v>1</v>
      </c>
      <c r="I40" s="6"/>
      <c r="J40" s="6"/>
      <c r="K40" s="6"/>
      <c r="L40" s="6"/>
      <c r="M40" s="6">
        <v>1</v>
      </c>
      <c r="N40" s="6">
        <v>1</v>
      </c>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v>1</v>
      </c>
      <c r="BI40" s="6">
        <v>1</v>
      </c>
      <c r="BJ40" s="6">
        <v>1</v>
      </c>
      <c r="BK40" s="6"/>
      <c r="BL40" s="5">
        <f t="shared" si="0"/>
        <v>12</v>
      </c>
    </row>
    <row r="41" spans="1:64" x14ac:dyDescent="0.25">
      <c r="A41" s="7" t="s">
        <v>41</v>
      </c>
      <c r="B41" s="6"/>
      <c r="C41" s="6">
        <v>1</v>
      </c>
      <c r="D41" s="6">
        <v>1</v>
      </c>
      <c r="E41" s="6"/>
      <c r="F41" s="6"/>
      <c r="G41" s="6"/>
      <c r="H41" s="6"/>
      <c r="I41" s="6"/>
      <c r="J41" s="6"/>
      <c r="K41" s="6"/>
      <c r="L41" s="6">
        <v>1</v>
      </c>
      <c r="M41" s="6"/>
      <c r="N41" s="6"/>
      <c r="O41" s="6">
        <v>1</v>
      </c>
      <c r="P41" s="6">
        <v>1</v>
      </c>
      <c r="Q41" s="6"/>
      <c r="R41" s="6">
        <v>1</v>
      </c>
      <c r="S41" s="6">
        <v>1</v>
      </c>
      <c r="T41" s="6">
        <v>1</v>
      </c>
      <c r="U41" s="6">
        <v>1</v>
      </c>
      <c r="V41" s="6">
        <v>1</v>
      </c>
      <c r="W41" s="6">
        <v>1</v>
      </c>
      <c r="X41" s="6"/>
      <c r="Y41" s="6"/>
      <c r="Z41" s="6"/>
      <c r="AA41" s="6"/>
      <c r="AB41" s="6"/>
      <c r="AC41" s="6"/>
      <c r="AD41" s="6"/>
      <c r="AE41" s="6"/>
      <c r="AF41" s="6"/>
      <c r="AG41" s="6"/>
      <c r="AH41" s="6"/>
      <c r="AI41" s="6"/>
      <c r="AJ41" s="6">
        <v>1</v>
      </c>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5">
        <f t="shared" si="0"/>
        <v>12</v>
      </c>
    </row>
    <row r="42" spans="1:64" x14ac:dyDescent="0.25">
      <c r="A42" s="7" t="s">
        <v>42</v>
      </c>
      <c r="B42" s="6"/>
      <c r="C42" s="6"/>
      <c r="D42" s="6"/>
      <c r="E42" s="6">
        <v>1</v>
      </c>
      <c r="F42" s="6"/>
      <c r="G42" s="6"/>
      <c r="H42" s="6"/>
      <c r="I42" s="6"/>
      <c r="J42" s="6">
        <v>1</v>
      </c>
      <c r="K42" s="6">
        <v>1</v>
      </c>
      <c r="L42" s="6"/>
      <c r="M42" s="6"/>
      <c r="N42" s="6"/>
      <c r="O42" s="6"/>
      <c r="P42" s="6"/>
      <c r="Q42" s="6">
        <v>1</v>
      </c>
      <c r="R42" s="6">
        <v>1</v>
      </c>
      <c r="S42" s="6"/>
      <c r="T42" s="6"/>
      <c r="U42" s="6"/>
      <c r="V42" s="6"/>
      <c r="W42" s="6"/>
      <c r="X42" s="6"/>
      <c r="Y42" s="6"/>
      <c r="Z42" s="6"/>
      <c r="AA42" s="6"/>
      <c r="AB42" s="6"/>
      <c r="AC42" s="6"/>
      <c r="AD42" s="6"/>
      <c r="AE42" s="6"/>
      <c r="AF42" s="6"/>
      <c r="AG42" s="6">
        <v>1</v>
      </c>
      <c r="AH42" s="6"/>
      <c r="AI42" s="6"/>
      <c r="AJ42" s="6"/>
      <c r="AK42" s="6"/>
      <c r="AL42" s="6"/>
      <c r="AM42" s="6">
        <v>1</v>
      </c>
      <c r="AN42" s="6">
        <v>1</v>
      </c>
      <c r="AO42" s="6">
        <v>1</v>
      </c>
      <c r="AP42" s="6">
        <v>1</v>
      </c>
      <c r="AQ42" s="6">
        <v>1</v>
      </c>
      <c r="AR42" s="6"/>
      <c r="AS42" s="6"/>
      <c r="AT42" s="6"/>
      <c r="AU42" s="6"/>
      <c r="AV42" s="6"/>
      <c r="AW42" s="6"/>
      <c r="AX42" s="6"/>
      <c r="AY42" s="6"/>
      <c r="AZ42" s="6"/>
      <c r="BA42" s="6"/>
      <c r="BB42" s="6"/>
      <c r="BC42" s="6">
        <v>1</v>
      </c>
      <c r="BD42" s="6"/>
      <c r="BE42" s="6"/>
      <c r="BF42" s="6"/>
      <c r="BG42" s="6"/>
      <c r="BH42" s="6"/>
      <c r="BI42" s="6"/>
      <c r="BJ42" s="6"/>
      <c r="BK42" s="6"/>
      <c r="BL42" s="5">
        <f t="shared" si="0"/>
        <v>12</v>
      </c>
    </row>
    <row r="43" spans="1:64" x14ac:dyDescent="0.25">
      <c r="A43" s="7" t="s">
        <v>43</v>
      </c>
      <c r="B43" s="6">
        <v>1</v>
      </c>
      <c r="C43" s="6">
        <v>1</v>
      </c>
      <c r="D43" s="6"/>
      <c r="E43" s="6"/>
      <c r="F43" s="6">
        <v>1</v>
      </c>
      <c r="G43" s="6">
        <v>1</v>
      </c>
      <c r="H43" s="6"/>
      <c r="I43" s="6"/>
      <c r="J43" s="6"/>
      <c r="K43" s="6"/>
      <c r="L43" s="6"/>
      <c r="M43" s="6"/>
      <c r="N43" s="6"/>
      <c r="O43" s="6"/>
      <c r="P43" s="6"/>
      <c r="Q43" s="6">
        <v>1</v>
      </c>
      <c r="R43" s="6">
        <v>1</v>
      </c>
      <c r="S43" s="6">
        <v>1</v>
      </c>
      <c r="T43" s="6"/>
      <c r="U43" s="6"/>
      <c r="V43" s="6"/>
      <c r="W43" s="6"/>
      <c r="X43" s="6"/>
      <c r="Y43" s="6"/>
      <c r="Z43" s="6"/>
      <c r="AA43" s="6"/>
      <c r="AB43" s="6"/>
      <c r="AC43" s="6">
        <v>1</v>
      </c>
      <c r="AD43" s="6"/>
      <c r="AE43" s="6">
        <v>1</v>
      </c>
      <c r="AF43" s="6">
        <v>1</v>
      </c>
      <c r="AG43" s="6">
        <v>1</v>
      </c>
      <c r="AH43" s="6"/>
      <c r="AI43" s="6"/>
      <c r="AJ43" s="6"/>
      <c r="AK43" s="6"/>
      <c r="AL43" s="6"/>
      <c r="AM43" s="6"/>
      <c r="AN43" s="6"/>
      <c r="AO43" s="6"/>
      <c r="AP43" s="6"/>
      <c r="AQ43" s="6"/>
      <c r="AR43" s="6"/>
      <c r="AS43" s="6"/>
      <c r="AT43" s="6"/>
      <c r="AU43" s="6"/>
      <c r="AV43" s="6"/>
      <c r="AW43" s="6"/>
      <c r="AX43" s="6"/>
      <c r="AY43" s="6"/>
      <c r="AZ43" s="6"/>
      <c r="BA43" s="6"/>
      <c r="BB43" s="6"/>
      <c r="BC43" s="6"/>
      <c r="BD43" s="6"/>
      <c r="BE43" s="6"/>
      <c r="BF43" s="6">
        <v>1</v>
      </c>
      <c r="BG43" s="6"/>
      <c r="BH43" s="6"/>
      <c r="BI43" s="6"/>
      <c r="BJ43" s="6"/>
      <c r="BK43" s="6"/>
      <c r="BL43" s="5">
        <f t="shared" si="0"/>
        <v>12</v>
      </c>
    </row>
    <row r="44" spans="1:64" x14ac:dyDescent="0.25">
      <c r="A44" s="7" t="s">
        <v>44</v>
      </c>
      <c r="B44" s="6"/>
      <c r="C44" s="6"/>
      <c r="D44" s="6"/>
      <c r="E44" s="6">
        <v>1</v>
      </c>
      <c r="F44" s="6"/>
      <c r="G44" s="6">
        <v>1</v>
      </c>
      <c r="H44" s="6">
        <v>1</v>
      </c>
      <c r="I44" s="6"/>
      <c r="J44" s="6"/>
      <c r="K44" s="6"/>
      <c r="L44" s="6"/>
      <c r="M44" s="6"/>
      <c r="N44" s="6"/>
      <c r="O44" s="6">
        <v>1</v>
      </c>
      <c r="P44" s="6">
        <v>1</v>
      </c>
      <c r="Q44" s="6">
        <v>1</v>
      </c>
      <c r="R44" s="6">
        <v>1</v>
      </c>
      <c r="S44" s="6"/>
      <c r="T44" s="6">
        <v>1</v>
      </c>
      <c r="U44" s="6"/>
      <c r="V44" s="6"/>
      <c r="W44" s="6"/>
      <c r="X44" s="6"/>
      <c r="Y44" s="6"/>
      <c r="Z44" s="6"/>
      <c r="AA44" s="6"/>
      <c r="AB44" s="6"/>
      <c r="AC44" s="6"/>
      <c r="AD44" s="6"/>
      <c r="AE44" s="6"/>
      <c r="AF44" s="6"/>
      <c r="AG44" s="6"/>
      <c r="AH44" s="6">
        <v>1</v>
      </c>
      <c r="AI44" s="6">
        <v>1</v>
      </c>
      <c r="AJ44" s="6"/>
      <c r="AK44" s="6"/>
      <c r="AL44" s="6"/>
      <c r="AM44" s="6"/>
      <c r="AN44" s="6"/>
      <c r="AO44" s="6"/>
      <c r="AP44" s="6"/>
      <c r="AQ44" s="6"/>
      <c r="AR44" s="6"/>
      <c r="AS44" s="6"/>
      <c r="AT44" s="6"/>
      <c r="AU44" s="6"/>
      <c r="AV44" s="6"/>
      <c r="AW44" s="6"/>
      <c r="AX44" s="6"/>
      <c r="AY44" s="6">
        <v>1</v>
      </c>
      <c r="AZ44" s="6">
        <v>1</v>
      </c>
      <c r="BA44" s="6"/>
      <c r="BB44" s="6"/>
      <c r="BC44" s="6"/>
      <c r="BD44" s="6"/>
      <c r="BE44" s="6"/>
      <c r="BF44" s="6"/>
      <c r="BG44" s="6"/>
      <c r="BH44" s="6"/>
      <c r="BI44" s="6"/>
      <c r="BJ44" s="6"/>
      <c r="BK44" s="6"/>
      <c r="BL44" s="5">
        <f t="shared" si="0"/>
        <v>12</v>
      </c>
    </row>
    <row r="45" spans="1:64" x14ac:dyDescent="0.25">
      <c r="A45" s="2" t="s">
        <v>45</v>
      </c>
      <c r="B45" s="6"/>
      <c r="C45" s="6"/>
      <c r="D45" s="6"/>
      <c r="E45" s="6"/>
      <c r="F45" s="6"/>
      <c r="G45" s="6">
        <v>1</v>
      </c>
      <c r="H45" s="6"/>
      <c r="I45" s="6"/>
      <c r="J45" s="6"/>
      <c r="K45" s="6"/>
      <c r="L45" s="6"/>
      <c r="M45" s="6"/>
      <c r="N45" s="6">
        <v>1</v>
      </c>
      <c r="O45" s="6"/>
      <c r="P45" s="6"/>
      <c r="Q45" s="6"/>
      <c r="R45" s="6"/>
      <c r="S45" s="6"/>
      <c r="T45" s="6">
        <v>1</v>
      </c>
      <c r="U45" s="6"/>
      <c r="V45" s="6">
        <v>1</v>
      </c>
      <c r="W45" s="6"/>
      <c r="X45" s="6"/>
      <c r="Y45" s="6"/>
      <c r="Z45" s="6"/>
      <c r="AA45" s="6"/>
      <c r="AB45" s="6"/>
      <c r="AC45" s="6"/>
      <c r="AD45" s="6">
        <v>1</v>
      </c>
      <c r="AE45" s="6">
        <v>1</v>
      </c>
      <c r="AF45" s="6"/>
      <c r="AG45" s="6"/>
      <c r="AH45" s="6">
        <v>1</v>
      </c>
      <c r="AI45" s="6"/>
      <c r="AJ45" s="6">
        <v>1</v>
      </c>
      <c r="AK45" s="6"/>
      <c r="AL45" s="6"/>
      <c r="AM45" s="6"/>
      <c r="AN45" s="6"/>
      <c r="AO45" s="6"/>
      <c r="AP45" s="6"/>
      <c r="AQ45" s="6"/>
      <c r="AR45" s="6">
        <v>1</v>
      </c>
      <c r="AS45" s="6">
        <v>1</v>
      </c>
      <c r="AT45" s="6"/>
      <c r="AU45" s="6"/>
      <c r="AV45" s="6"/>
      <c r="AW45" s="6"/>
      <c r="AX45" s="6"/>
      <c r="AY45" s="6"/>
      <c r="AZ45" s="6"/>
      <c r="BA45" s="6"/>
      <c r="BB45" s="6"/>
      <c r="BC45" s="6"/>
      <c r="BD45" s="6"/>
      <c r="BE45" s="6"/>
      <c r="BF45" s="6"/>
      <c r="BG45" s="6">
        <v>1</v>
      </c>
      <c r="BH45" s="6"/>
      <c r="BI45" s="6"/>
      <c r="BJ45" s="6">
        <v>1</v>
      </c>
      <c r="BK45" s="6"/>
      <c r="BL45" s="5">
        <f t="shared" si="0"/>
        <v>12</v>
      </c>
    </row>
    <row r="46" spans="1:64" x14ac:dyDescent="0.25">
      <c r="A46" s="2" t="s">
        <v>46</v>
      </c>
      <c r="B46" s="6"/>
      <c r="C46" s="6"/>
      <c r="D46" s="6"/>
      <c r="E46" s="6"/>
      <c r="F46" s="6"/>
      <c r="G46" s="6"/>
      <c r="H46" s="6"/>
      <c r="I46" s="6">
        <v>1</v>
      </c>
      <c r="J46" s="6">
        <v>1</v>
      </c>
      <c r="K46" s="6"/>
      <c r="L46" s="6"/>
      <c r="M46" s="6">
        <v>1</v>
      </c>
      <c r="N46" s="6"/>
      <c r="O46" s="6"/>
      <c r="P46" s="6"/>
      <c r="Q46" s="6"/>
      <c r="R46" s="6"/>
      <c r="S46" s="6">
        <v>1</v>
      </c>
      <c r="T46" s="6"/>
      <c r="U46" s="6"/>
      <c r="V46" s="6"/>
      <c r="W46" s="6">
        <v>1</v>
      </c>
      <c r="X46" s="6"/>
      <c r="Y46" s="6"/>
      <c r="Z46" s="6"/>
      <c r="AA46" s="6">
        <v>1</v>
      </c>
      <c r="AB46" s="6">
        <v>1</v>
      </c>
      <c r="AC46" s="6"/>
      <c r="AD46" s="6"/>
      <c r="AE46" s="6"/>
      <c r="AF46" s="6"/>
      <c r="AG46" s="6"/>
      <c r="AH46" s="6"/>
      <c r="AI46" s="6"/>
      <c r="AJ46" s="6"/>
      <c r="AK46" s="6"/>
      <c r="AL46" s="6"/>
      <c r="AM46" s="6"/>
      <c r="AN46" s="6"/>
      <c r="AO46" s="6"/>
      <c r="AP46" s="6"/>
      <c r="AQ46" s="6"/>
      <c r="AR46" s="6"/>
      <c r="AS46" s="6"/>
      <c r="AT46" s="6">
        <v>1</v>
      </c>
      <c r="AU46" s="6">
        <v>1</v>
      </c>
      <c r="AV46" s="6">
        <v>1</v>
      </c>
      <c r="AW46" s="6"/>
      <c r="AX46" s="6"/>
      <c r="AY46" s="6"/>
      <c r="AZ46" s="6"/>
      <c r="BA46" s="6"/>
      <c r="BB46" s="6"/>
      <c r="BC46" s="6"/>
      <c r="BD46" s="6"/>
      <c r="BE46" s="6"/>
      <c r="BF46" s="6"/>
      <c r="BG46" s="6"/>
      <c r="BH46" s="6"/>
      <c r="BI46" s="6"/>
      <c r="BJ46" s="6"/>
      <c r="BK46" s="6">
        <v>1</v>
      </c>
      <c r="BL46" s="5">
        <f t="shared" si="0"/>
        <v>11</v>
      </c>
    </row>
    <row r="47" spans="1:64" x14ac:dyDescent="0.25">
      <c r="A47" s="2" t="s">
        <v>47</v>
      </c>
      <c r="B47" s="6"/>
      <c r="C47" s="6"/>
      <c r="D47" s="6"/>
      <c r="E47" s="6"/>
      <c r="F47" s="6"/>
      <c r="G47" s="6"/>
      <c r="H47" s="6"/>
      <c r="I47" s="6">
        <v>1</v>
      </c>
      <c r="J47" s="6"/>
      <c r="K47" s="6"/>
      <c r="L47" s="6">
        <v>1</v>
      </c>
      <c r="M47" s="6"/>
      <c r="N47" s="6"/>
      <c r="O47" s="6"/>
      <c r="P47" s="6"/>
      <c r="Q47" s="6"/>
      <c r="R47" s="6"/>
      <c r="S47" s="6"/>
      <c r="T47" s="6"/>
      <c r="U47" s="6">
        <v>1</v>
      </c>
      <c r="V47" s="6">
        <v>1</v>
      </c>
      <c r="W47" s="6"/>
      <c r="X47" s="6"/>
      <c r="Y47" s="6"/>
      <c r="Z47" s="6">
        <v>1</v>
      </c>
      <c r="AA47" s="6"/>
      <c r="AB47" s="6"/>
      <c r="AC47" s="6"/>
      <c r="AD47" s="6"/>
      <c r="AE47" s="6"/>
      <c r="AF47" s="6"/>
      <c r="AG47" s="6"/>
      <c r="AH47" s="6"/>
      <c r="AI47" s="6"/>
      <c r="AJ47" s="6"/>
      <c r="AK47" s="6"/>
      <c r="AL47" s="6"/>
      <c r="AM47" s="6"/>
      <c r="AN47" s="6"/>
      <c r="AO47" s="6"/>
      <c r="AP47" s="6"/>
      <c r="AQ47" s="6"/>
      <c r="AR47" s="6"/>
      <c r="AS47" s="6"/>
      <c r="AT47" s="6"/>
      <c r="AU47" s="6"/>
      <c r="AV47" s="6"/>
      <c r="AW47" s="6">
        <v>1</v>
      </c>
      <c r="AX47" s="6">
        <v>1</v>
      </c>
      <c r="AY47" s="6"/>
      <c r="AZ47" s="6"/>
      <c r="BA47" s="6">
        <v>1</v>
      </c>
      <c r="BB47" s="6"/>
      <c r="BC47" s="6"/>
      <c r="BD47" s="6"/>
      <c r="BE47" s="6">
        <v>1</v>
      </c>
      <c r="BF47" s="6"/>
      <c r="BG47" s="6"/>
      <c r="BH47" s="6">
        <v>1</v>
      </c>
      <c r="BI47" s="6">
        <v>1</v>
      </c>
      <c r="BJ47" s="6"/>
      <c r="BK47" s="6"/>
      <c r="BL47" s="5">
        <f t="shared" si="0"/>
        <v>11</v>
      </c>
    </row>
    <row r="48" spans="1:64" x14ac:dyDescent="0.25">
      <c r="A48" s="2" t="s">
        <v>48</v>
      </c>
      <c r="B48" s="6"/>
      <c r="C48" s="6"/>
      <c r="D48" s="6"/>
      <c r="E48" s="6"/>
      <c r="F48" s="6"/>
      <c r="G48" s="6"/>
      <c r="H48" s="6"/>
      <c r="I48" s="6"/>
      <c r="J48" s="6">
        <v>1</v>
      </c>
      <c r="K48" s="6"/>
      <c r="L48" s="6"/>
      <c r="M48" s="6"/>
      <c r="N48" s="6"/>
      <c r="O48" s="6"/>
      <c r="P48" s="6"/>
      <c r="Q48" s="6"/>
      <c r="R48" s="6"/>
      <c r="S48" s="6"/>
      <c r="T48" s="6"/>
      <c r="U48" s="6"/>
      <c r="V48" s="6"/>
      <c r="W48" s="6"/>
      <c r="X48" s="6">
        <v>1</v>
      </c>
      <c r="Y48" s="6"/>
      <c r="Z48" s="6">
        <v>1</v>
      </c>
      <c r="AA48" s="6"/>
      <c r="AB48" s="6"/>
      <c r="AC48" s="6"/>
      <c r="AD48" s="6"/>
      <c r="AE48" s="6"/>
      <c r="AF48" s="6"/>
      <c r="AG48" s="6"/>
      <c r="AH48" s="6"/>
      <c r="AI48" s="6">
        <v>1</v>
      </c>
      <c r="AJ48" s="6"/>
      <c r="AK48" s="6">
        <v>1</v>
      </c>
      <c r="AL48" s="6">
        <v>1</v>
      </c>
      <c r="AM48" s="6"/>
      <c r="AN48" s="6"/>
      <c r="AO48" s="6">
        <v>1</v>
      </c>
      <c r="AP48" s="6">
        <v>1</v>
      </c>
      <c r="AQ48" s="6">
        <v>1</v>
      </c>
      <c r="AR48" s="6"/>
      <c r="AS48" s="6"/>
      <c r="AT48" s="6"/>
      <c r="AU48" s="6"/>
      <c r="AV48" s="6"/>
      <c r="AW48" s="6"/>
      <c r="AX48" s="6">
        <v>1</v>
      </c>
      <c r="AY48" s="6"/>
      <c r="AZ48" s="6">
        <v>1</v>
      </c>
      <c r="BA48" s="6"/>
      <c r="BB48" s="6"/>
      <c r="BC48" s="6"/>
      <c r="BD48" s="6"/>
      <c r="BE48" s="6"/>
      <c r="BF48" s="6"/>
      <c r="BG48" s="6"/>
      <c r="BH48" s="6"/>
      <c r="BI48" s="6"/>
      <c r="BJ48" s="6"/>
      <c r="BK48" s="6"/>
      <c r="BL48" s="5">
        <f t="shared" si="0"/>
        <v>11</v>
      </c>
    </row>
    <row r="49" spans="1:64" x14ac:dyDescent="0.25">
      <c r="A49" s="2" t="s">
        <v>49</v>
      </c>
      <c r="B49" s="6"/>
      <c r="C49" s="6"/>
      <c r="D49" s="6"/>
      <c r="E49" s="6"/>
      <c r="F49" s="6"/>
      <c r="G49" s="6"/>
      <c r="H49" s="6"/>
      <c r="I49" s="6"/>
      <c r="J49" s="6"/>
      <c r="K49" s="6">
        <v>1</v>
      </c>
      <c r="L49" s="6">
        <v>1</v>
      </c>
      <c r="M49" s="6">
        <v>1</v>
      </c>
      <c r="N49" s="6">
        <v>1</v>
      </c>
      <c r="O49" s="6"/>
      <c r="P49" s="6"/>
      <c r="Q49" s="6"/>
      <c r="R49" s="6"/>
      <c r="S49" s="6"/>
      <c r="T49" s="6"/>
      <c r="U49" s="6"/>
      <c r="V49" s="6"/>
      <c r="W49" s="6"/>
      <c r="X49" s="6"/>
      <c r="Y49" s="6">
        <v>1</v>
      </c>
      <c r="Z49" s="6"/>
      <c r="AA49" s="6"/>
      <c r="AB49" s="6"/>
      <c r="AC49" s="6"/>
      <c r="AD49" s="6"/>
      <c r="AE49" s="6"/>
      <c r="AF49" s="6"/>
      <c r="AG49" s="6"/>
      <c r="AH49" s="6"/>
      <c r="AI49" s="6"/>
      <c r="AJ49" s="6"/>
      <c r="AK49" s="6"/>
      <c r="AL49" s="6"/>
      <c r="AM49" s="6"/>
      <c r="AN49" s="6"/>
      <c r="AO49" s="6"/>
      <c r="AP49" s="6"/>
      <c r="AQ49" s="6"/>
      <c r="AR49" s="6"/>
      <c r="AS49" s="6">
        <v>1</v>
      </c>
      <c r="AT49" s="6">
        <v>1</v>
      </c>
      <c r="AU49" s="6"/>
      <c r="AV49" s="6">
        <v>1</v>
      </c>
      <c r="AW49" s="6"/>
      <c r="AX49" s="6"/>
      <c r="AY49" s="6"/>
      <c r="AZ49" s="6"/>
      <c r="BA49" s="6"/>
      <c r="BB49" s="6"/>
      <c r="BC49" s="6"/>
      <c r="BD49" s="6"/>
      <c r="BE49" s="6"/>
      <c r="BF49" s="6"/>
      <c r="BG49" s="6"/>
      <c r="BH49" s="6"/>
      <c r="BI49" s="6">
        <v>1</v>
      </c>
      <c r="BJ49" s="6">
        <v>1</v>
      </c>
      <c r="BK49" s="6"/>
      <c r="BL49" s="5">
        <f t="shared" si="0"/>
        <v>10</v>
      </c>
    </row>
    <row r="50" spans="1:64" x14ac:dyDescent="0.25">
      <c r="A50" s="2" t="s">
        <v>50</v>
      </c>
      <c r="B50" s="6"/>
      <c r="C50" s="6"/>
      <c r="D50" s="6"/>
      <c r="E50" s="6"/>
      <c r="F50" s="6"/>
      <c r="G50" s="6"/>
      <c r="H50" s="6"/>
      <c r="I50" s="6"/>
      <c r="J50" s="6"/>
      <c r="K50" s="6"/>
      <c r="L50" s="6"/>
      <c r="M50" s="6"/>
      <c r="N50" s="6"/>
      <c r="O50" s="6"/>
      <c r="P50" s="6"/>
      <c r="Q50" s="6"/>
      <c r="R50" s="6"/>
      <c r="S50" s="6"/>
      <c r="T50" s="6"/>
      <c r="U50" s="6"/>
      <c r="V50" s="6"/>
      <c r="W50" s="6"/>
      <c r="X50" s="6"/>
      <c r="Y50" s="6"/>
      <c r="Z50" s="6">
        <v>1</v>
      </c>
      <c r="AA50" s="6">
        <v>1</v>
      </c>
      <c r="AB50" s="6">
        <v>1</v>
      </c>
      <c r="AC50" s="6">
        <v>1</v>
      </c>
      <c r="AD50" s="6"/>
      <c r="AE50" s="6"/>
      <c r="AF50" s="6"/>
      <c r="AG50" s="6"/>
      <c r="AH50" s="6"/>
      <c r="AI50" s="6"/>
      <c r="AJ50" s="6"/>
      <c r="AK50" s="6"/>
      <c r="AL50" s="6"/>
      <c r="AM50" s="6"/>
      <c r="AN50" s="6"/>
      <c r="AO50" s="6"/>
      <c r="AP50" s="6"/>
      <c r="AQ50" s="6"/>
      <c r="AR50" s="6">
        <v>1</v>
      </c>
      <c r="AS50" s="6">
        <v>1</v>
      </c>
      <c r="AT50" s="6"/>
      <c r="AU50" s="6"/>
      <c r="AV50" s="6"/>
      <c r="AW50" s="6">
        <v>1</v>
      </c>
      <c r="AX50" s="6">
        <v>1</v>
      </c>
      <c r="AY50" s="6"/>
      <c r="AZ50" s="6"/>
      <c r="BA50" s="6"/>
      <c r="BB50" s="6"/>
      <c r="BC50" s="6"/>
      <c r="BD50" s="6"/>
      <c r="BE50" s="6"/>
      <c r="BF50" s="6"/>
      <c r="BG50" s="6"/>
      <c r="BH50" s="6">
        <v>1</v>
      </c>
      <c r="BI50" s="6">
        <v>1</v>
      </c>
      <c r="BJ50" s="6"/>
      <c r="BK50" s="6"/>
      <c r="BL50" s="5">
        <f t="shared" si="0"/>
        <v>10</v>
      </c>
    </row>
    <row r="51" spans="1:64" x14ac:dyDescent="0.25">
      <c r="A51" s="2" t="s">
        <v>51</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v>1</v>
      </c>
      <c r="AH51" s="6">
        <v>1</v>
      </c>
      <c r="AI51" s="6">
        <v>1</v>
      </c>
      <c r="AJ51" s="6">
        <v>1</v>
      </c>
      <c r="AK51" s="6"/>
      <c r="AL51" s="6">
        <v>1</v>
      </c>
      <c r="AM51" s="6">
        <v>1</v>
      </c>
      <c r="AN51" s="6">
        <v>1</v>
      </c>
      <c r="AO51" s="6"/>
      <c r="AP51" s="6">
        <v>1</v>
      </c>
      <c r="AQ51" s="6">
        <v>1</v>
      </c>
      <c r="AR51" s="6"/>
      <c r="AS51" s="6">
        <v>1</v>
      </c>
      <c r="AT51" s="6"/>
      <c r="AU51" s="6"/>
      <c r="AV51" s="6"/>
      <c r="AW51" s="6"/>
      <c r="AX51" s="6"/>
      <c r="AY51" s="6"/>
      <c r="AZ51" s="6"/>
      <c r="BA51" s="6"/>
      <c r="BB51" s="6"/>
      <c r="BC51" s="6"/>
      <c r="BD51" s="6"/>
      <c r="BE51" s="6"/>
      <c r="BF51" s="6"/>
      <c r="BG51" s="6"/>
      <c r="BH51" s="6"/>
      <c r="BI51" s="6"/>
      <c r="BJ51" s="6"/>
      <c r="BK51" s="6"/>
      <c r="BL51" s="5">
        <f t="shared" si="0"/>
        <v>10</v>
      </c>
    </row>
    <row r="52" spans="1:64" x14ac:dyDescent="0.25">
      <c r="A52" s="2" t="s">
        <v>52</v>
      </c>
      <c r="B52" s="6"/>
      <c r="C52" s="6"/>
      <c r="D52" s="6"/>
      <c r="E52" s="6"/>
      <c r="F52" s="6"/>
      <c r="G52" s="6"/>
      <c r="H52" s="6"/>
      <c r="I52" s="6"/>
      <c r="J52" s="6"/>
      <c r="K52" s="6">
        <v>1</v>
      </c>
      <c r="L52" s="6"/>
      <c r="M52" s="6"/>
      <c r="N52" s="6"/>
      <c r="O52" s="6"/>
      <c r="P52" s="6"/>
      <c r="Q52" s="6"/>
      <c r="R52" s="6"/>
      <c r="S52" s="6"/>
      <c r="T52" s="6"/>
      <c r="U52" s="6"/>
      <c r="V52" s="6"/>
      <c r="W52" s="6"/>
      <c r="X52" s="6"/>
      <c r="Y52" s="6"/>
      <c r="Z52" s="6"/>
      <c r="AA52" s="6"/>
      <c r="AB52" s="6"/>
      <c r="AC52" s="6"/>
      <c r="AD52" s="6"/>
      <c r="AE52" s="6"/>
      <c r="AF52" s="6">
        <v>1</v>
      </c>
      <c r="AG52" s="6">
        <v>1</v>
      </c>
      <c r="AH52" s="6"/>
      <c r="AI52" s="6"/>
      <c r="AJ52" s="6"/>
      <c r="AK52" s="6"/>
      <c r="AL52" s="6"/>
      <c r="AM52" s="6"/>
      <c r="AN52" s="6"/>
      <c r="AO52" s="6"/>
      <c r="AP52" s="6"/>
      <c r="AQ52" s="6"/>
      <c r="AR52" s="6"/>
      <c r="AS52" s="6"/>
      <c r="AT52" s="6">
        <v>1</v>
      </c>
      <c r="AU52" s="6">
        <v>1</v>
      </c>
      <c r="AV52" s="6">
        <v>1</v>
      </c>
      <c r="AW52" s="6"/>
      <c r="AX52" s="6"/>
      <c r="AY52" s="6"/>
      <c r="AZ52" s="6"/>
      <c r="BA52" s="6"/>
      <c r="BB52" s="6">
        <v>1</v>
      </c>
      <c r="BC52" s="6">
        <v>1</v>
      </c>
      <c r="BD52" s="6">
        <v>1</v>
      </c>
      <c r="BE52" s="6"/>
      <c r="BF52" s="6"/>
      <c r="BG52" s="6"/>
      <c r="BH52" s="6"/>
      <c r="BI52" s="6"/>
      <c r="BJ52" s="6"/>
      <c r="BK52" s="6"/>
      <c r="BL52" s="5">
        <f t="shared" si="0"/>
        <v>9</v>
      </c>
    </row>
    <row r="53" spans="1:64" x14ac:dyDescent="0.25">
      <c r="A53" s="2" t="s">
        <v>53</v>
      </c>
      <c r="B53" s="6"/>
      <c r="C53" s="6"/>
      <c r="D53" s="6"/>
      <c r="E53" s="6"/>
      <c r="F53" s="6"/>
      <c r="G53" s="6"/>
      <c r="H53" s="6"/>
      <c r="I53" s="6"/>
      <c r="J53" s="6"/>
      <c r="K53" s="6"/>
      <c r="L53" s="6">
        <v>1</v>
      </c>
      <c r="M53" s="6"/>
      <c r="N53" s="6"/>
      <c r="O53" s="6"/>
      <c r="P53" s="6"/>
      <c r="Q53" s="6"/>
      <c r="R53" s="6"/>
      <c r="S53" s="6"/>
      <c r="T53" s="6"/>
      <c r="U53" s="6">
        <v>1</v>
      </c>
      <c r="V53" s="6">
        <v>1</v>
      </c>
      <c r="W53" s="6">
        <v>1</v>
      </c>
      <c r="X53" s="6">
        <v>1</v>
      </c>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v>1</v>
      </c>
      <c r="BB53" s="6"/>
      <c r="BC53" s="6"/>
      <c r="BD53" s="6"/>
      <c r="BE53" s="6">
        <v>1</v>
      </c>
      <c r="BF53" s="6">
        <v>1</v>
      </c>
      <c r="BG53" s="6">
        <v>1</v>
      </c>
      <c r="BH53" s="6"/>
      <c r="BI53" s="6"/>
      <c r="BJ53" s="6"/>
      <c r="BK53" s="6"/>
      <c r="BL53" s="5">
        <f t="shared" si="0"/>
        <v>9</v>
      </c>
    </row>
    <row r="54" spans="1:64" x14ac:dyDescent="0.25">
      <c r="A54" s="2" t="s">
        <v>54</v>
      </c>
      <c r="B54" s="6">
        <v>1</v>
      </c>
      <c r="C54" s="6">
        <v>1</v>
      </c>
      <c r="D54" s="6">
        <v>1</v>
      </c>
      <c r="E54" s="6"/>
      <c r="F54" s="6"/>
      <c r="G54" s="6"/>
      <c r="H54" s="6">
        <v>1</v>
      </c>
      <c r="I54" s="6"/>
      <c r="J54" s="6"/>
      <c r="K54" s="6"/>
      <c r="L54" s="6">
        <v>1</v>
      </c>
      <c r="M54" s="6"/>
      <c r="N54" s="6"/>
      <c r="O54" s="6"/>
      <c r="P54" s="6"/>
      <c r="Q54" s="6"/>
      <c r="R54" s="6"/>
      <c r="S54" s="6">
        <v>1</v>
      </c>
      <c r="T54" s="6"/>
      <c r="U54" s="6"/>
      <c r="V54" s="6"/>
      <c r="W54" s="6"/>
      <c r="X54" s="6"/>
      <c r="Y54" s="6"/>
      <c r="Z54" s="6"/>
      <c r="AA54" s="6">
        <v>1</v>
      </c>
      <c r="AB54" s="6"/>
      <c r="AC54" s="6"/>
      <c r="AD54" s="6"/>
      <c r="AE54" s="6"/>
      <c r="AF54" s="6"/>
      <c r="AG54" s="6"/>
      <c r="AH54" s="6"/>
      <c r="AI54" s="6"/>
      <c r="AJ54" s="6"/>
      <c r="AK54" s="6"/>
      <c r="AL54" s="6"/>
      <c r="AM54" s="6"/>
      <c r="AN54" s="6"/>
      <c r="AO54" s="6"/>
      <c r="AP54" s="6"/>
      <c r="AQ54" s="6"/>
      <c r="AR54" s="6"/>
      <c r="AS54" s="6"/>
      <c r="AT54" s="6"/>
      <c r="AU54" s="6"/>
      <c r="AV54" s="6"/>
      <c r="AW54" s="6">
        <v>1</v>
      </c>
      <c r="AX54" s="6"/>
      <c r="AY54" s="6"/>
      <c r="AZ54" s="6"/>
      <c r="BA54" s="6"/>
      <c r="BB54" s="6"/>
      <c r="BC54" s="6"/>
      <c r="BD54" s="6"/>
      <c r="BE54" s="6"/>
      <c r="BF54" s="6"/>
      <c r="BG54" s="6"/>
      <c r="BH54" s="6"/>
      <c r="BI54" s="6"/>
      <c r="BJ54" s="6"/>
      <c r="BK54" s="6">
        <v>1</v>
      </c>
      <c r="BL54" s="5">
        <f t="shared" si="0"/>
        <v>9</v>
      </c>
    </row>
    <row r="55" spans="1:64" x14ac:dyDescent="0.25">
      <c r="A55" s="2" t="s">
        <v>55</v>
      </c>
      <c r="B55" s="6"/>
      <c r="C55" s="6"/>
      <c r="D55" s="6"/>
      <c r="E55" s="6">
        <v>1</v>
      </c>
      <c r="F55" s="6">
        <v>1</v>
      </c>
      <c r="G55" s="6"/>
      <c r="H55" s="6"/>
      <c r="I55" s="6"/>
      <c r="J55" s="6"/>
      <c r="K55" s="6"/>
      <c r="L55" s="6"/>
      <c r="M55" s="6">
        <v>1</v>
      </c>
      <c r="N55" s="6"/>
      <c r="O55" s="6"/>
      <c r="P55" s="6"/>
      <c r="Q55" s="6">
        <v>1</v>
      </c>
      <c r="R55" s="6"/>
      <c r="S55" s="6"/>
      <c r="T55" s="6"/>
      <c r="U55" s="6"/>
      <c r="V55" s="6"/>
      <c r="W55" s="6"/>
      <c r="X55" s="6"/>
      <c r="Y55" s="6"/>
      <c r="Z55" s="6"/>
      <c r="AA55" s="6"/>
      <c r="AB55" s="6"/>
      <c r="AC55" s="6"/>
      <c r="AD55" s="6"/>
      <c r="AE55" s="6"/>
      <c r="AF55" s="6"/>
      <c r="AG55" s="6"/>
      <c r="AH55" s="6"/>
      <c r="AI55" s="6"/>
      <c r="AJ55" s="6"/>
      <c r="AK55" s="6">
        <v>1</v>
      </c>
      <c r="AL55" s="6"/>
      <c r="AM55" s="6"/>
      <c r="AN55" s="6"/>
      <c r="AO55" s="6"/>
      <c r="AP55" s="6"/>
      <c r="AQ55" s="6"/>
      <c r="AR55" s="6"/>
      <c r="AS55" s="6"/>
      <c r="AT55" s="6"/>
      <c r="AU55" s="6"/>
      <c r="AV55" s="6"/>
      <c r="AW55" s="6"/>
      <c r="AX55" s="6"/>
      <c r="AY55" s="6">
        <v>1</v>
      </c>
      <c r="AZ55" s="6">
        <v>1</v>
      </c>
      <c r="BA55" s="6">
        <v>1</v>
      </c>
      <c r="BB55" s="6"/>
      <c r="BC55" s="6"/>
      <c r="BD55" s="6"/>
      <c r="BE55" s="6"/>
      <c r="BF55" s="6">
        <v>1</v>
      </c>
      <c r="BG55" s="6"/>
      <c r="BH55" s="6"/>
      <c r="BI55" s="6"/>
      <c r="BJ55" s="6"/>
      <c r="BK55" s="6"/>
      <c r="BL55" s="5">
        <f t="shared" si="0"/>
        <v>9</v>
      </c>
    </row>
    <row r="56" spans="1:64" x14ac:dyDescent="0.25">
      <c r="A56" s="2" t="s">
        <v>56</v>
      </c>
      <c r="B56" s="6"/>
      <c r="C56" s="6"/>
      <c r="D56" s="6"/>
      <c r="E56" s="6"/>
      <c r="F56" s="6"/>
      <c r="G56" s="6"/>
      <c r="H56" s="6">
        <v>1</v>
      </c>
      <c r="I56" s="6">
        <v>1</v>
      </c>
      <c r="J56" s="6">
        <v>1</v>
      </c>
      <c r="K56" s="6">
        <v>1</v>
      </c>
      <c r="L56" s="6"/>
      <c r="M56" s="6">
        <v>1</v>
      </c>
      <c r="N56" s="6"/>
      <c r="O56" s="6">
        <v>1</v>
      </c>
      <c r="P56" s="6"/>
      <c r="Q56" s="6"/>
      <c r="R56" s="6"/>
      <c r="S56" s="6"/>
      <c r="T56" s="6"/>
      <c r="U56" s="6"/>
      <c r="V56" s="6"/>
      <c r="W56" s="6"/>
      <c r="X56" s="6"/>
      <c r="Y56" s="6"/>
      <c r="Z56" s="6"/>
      <c r="AA56" s="6">
        <v>1</v>
      </c>
      <c r="AB56" s="6"/>
      <c r="AC56" s="6"/>
      <c r="AD56" s="6"/>
      <c r="AE56" s="6">
        <v>1</v>
      </c>
      <c r="AF56" s="6"/>
      <c r="AG56" s="6"/>
      <c r="AH56" s="6"/>
      <c r="AI56" s="6"/>
      <c r="AJ56" s="6"/>
      <c r="AK56" s="6">
        <v>1</v>
      </c>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5">
        <f t="shared" si="0"/>
        <v>9</v>
      </c>
    </row>
    <row r="57" spans="1:64" x14ac:dyDescent="0.25">
      <c r="A57" s="2" t="s">
        <v>57</v>
      </c>
      <c r="B57" s="6"/>
      <c r="C57" s="6"/>
      <c r="D57" s="6"/>
      <c r="E57" s="6"/>
      <c r="F57" s="6"/>
      <c r="G57" s="6"/>
      <c r="H57" s="6"/>
      <c r="I57" s="6"/>
      <c r="J57" s="6"/>
      <c r="K57" s="6"/>
      <c r="L57" s="6"/>
      <c r="M57" s="6"/>
      <c r="N57" s="6">
        <v>1</v>
      </c>
      <c r="O57" s="6"/>
      <c r="P57" s="6"/>
      <c r="Q57" s="6"/>
      <c r="R57" s="6"/>
      <c r="S57" s="6"/>
      <c r="T57" s="6">
        <v>1</v>
      </c>
      <c r="U57" s="6"/>
      <c r="V57" s="6"/>
      <c r="W57" s="6"/>
      <c r="X57" s="6"/>
      <c r="Y57" s="6"/>
      <c r="Z57" s="6"/>
      <c r="AA57" s="6"/>
      <c r="AB57" s="6">
        <v>1</v>
      </c>
      <c r="AC57" s="6"/>
      <c r="AD57" s="6"/>
      <c r="AE57" s="6"/>
      <c r="AF57" s="6"/>
      <c r="AG57" s="6"/>
      <c r="AH57" s="6"/>
      <c r="AI57" s="6"/>
      <c r="AJ57" s="6"/>
      <c r="AK57" s="6"/>
      <c r="AL57" s="6"/>
      <c r="AM57" s="6"/>
      <c r="AN57" s="6"/>
      <c r="AO57" s="6"/>
      <c r="AP57" s="6"/>
      <c r="AQ57" s="6"/>
      <c r="AR57" s="6">
        <v>1</v>
      </c>
      <c r="AS57" s="6">
        <v>1</v>
      </c>
      <c r="AT57" s="6">
        <v>1</v>
      </c>
      <c r="AU57" s="6"/>
      <c r="AV57" s="6"/>
      <c r="AW57" s="6"/>
      <c r="AX57" s="6"/>
      <c r="AY57" s="6"/>
      <c r="AZ57" s="6">
        <v>1</v>
      </c>
      <c r="BA57" s="6">
        <v>1</v>
      </c>
      <c r="BB57" s="6">
        <v>1</v>
      </c>
      <c r="BC57" s="6"/>
      <c r="BD57" s="6"/>
      <c r="BE57" s="6"/>
      <c r="BF57" s="6"/>
      <c r="BG57" s="6"/>
      <c r="BH57" s="6"/>
      <c r="BI57" s="6"/>
      <c r="BJ57" s="6"/>
      <c r="BK57" s="6"/>
      <c r="BL57" s="5">
        <f t="shared" si="0"/>
        <v>9</v>
      </c>
    </row>
    <row r="58" spans="1:64" x14ac:dyDescent="0.25">
      <c r="A58" s="7" t="s">
        <v>58</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v>1</v>
      </c>
      <c r="AL58" s="6">
        <v>1</v>
      </c>
      <c r="AM58" s="6">
        <v>1</v>
      </c>
      <c r="AN58" s="6">
        <v>1</v>
      </c>
      <c r="AO58" s="6">
        <v>1</v>
      </c>
      <c r="AP58" s="6">
        <v>1</v>
      </c>
      <c r="AQ58" s="6">
        <v>1</v>
      </c>
      <c r="AR58" s="6"/>
      <c r="AS58" s="6"/>
      <c r="AT58" s="6"/>
      <c r="AU58" s="6"/>
      <c r="AV58" s="6"/>
      <c r="AW58" s="6"/>
      <c r="AX58" s="6"/>
      <c r="AY58" s="6"/>
      <c r="AZ58" s="6"/>
      <c r="BA58" s="6"/>
      <c r="BB58" s="6"/>
      <c r="BC58" s="6"/>
      <c r="BD58" s="6"/>
      <c r="BE58" s="6"/>
      <c r="BF58" s="6">
        <v>1</v>
      </c>
      <c r="BG58" s="6"/>
      <c r="BH58" s="6"/>
      <c r="BI58" s="6"/>
      <c r="BJ58" s="6"/>
      <c r="BK58" s="6"/>
      <c r="BL58" s="5">
        <f t="shared" si="0"/>
        <v>8</v>
      </c>
    </row>
    <row r="59" spans="1:64" x14ac:dyDescent="0.25">
      <c r="A59" s="2" t="s">
        <v>59</v>
      </c>
      <c r="B59" s="6"/>
      <c r="C59" s="6"/>
      <c r="D59" s="6"/>
      <c r="E59" s="6"/>
      <c r="F59" s="6"/>
      <c r="G59" s="6"/>
      <c r="H59" s="6"/>
      <c r="I59" s="6"/>
      <c r="J59" s="6"/>
      <c r="K59" s="6"/>
      <c r="L59" s="6">
        <v>1</v>
      </c>
      <c r="M59" s="6">
        <v>1</v>
      </c>
      <c r="N59" s="6">
        <v>1</v>
      </c>
      <c r="O59" s="6">
        <v>1</v>
      </c>
      <c r="P59" s="6"/>
      <c r="Q59" s="6"/>
      <c r="R59" s="6"/>
      <c r="S59" s="6"/>
      <c r="T59" s="6"/>
      <c r="U59" s="6"/>
      <c r="V59" s="6"/>
      <c r="W59" s="6"/>
      <c r="X59" s="6"/>
      <c r="Y59" s="6"/>
      <c r="Z59" s="6"/>
      <c r="AA59" s="6"/>
      <c r="AB59" s="6"/>
      <c r="AC59" s="6">
        <v>1</v>
      </c>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v>1</v>
      </c>
      <c r="BJ59" s="6">
        <v>1</v>
      </c>
      <c r="BK59" s="6">
        <v>1</v>
      </c>
      <c r="BL59" s="5">
        <f t="shared" si="0"/>
        <v>8</v>
      </c>
    </row>
    <row r="60" spans="1:64" x14ac:dyDescent="0.25">
      <c r="A60" s="2" t="s">
        <v>60</v>
      </c>
      <c r="B60" s="6"/>
      <c r="C60" s="6"/>
      <c r="D60" s="6"/>
      <c r="E60" s="6"/>
      <c r="F60" s="6"/>
      <c r="G60" s="6"/>
      <c r="H60" s="6"/>
      <c r="I60" s="6"/>
      <c r="J60" s="6"/>
      <c r="K60" s="6"/>
      <c r="L60" s="6"/>
      <c r="M60" s="6"/>
      <c r="N60" s="6"/>
      <c r="O60" s="6"/>
      <c r="P60" s="6">
        <v>1</v>
      </c>
      <c r="Q60" s="6"/>
      <c r="R60" s="6"/>
      <c r="S60" s="6"/>
      <c r="T60" s="6"/>
      <c r="U60" s="6"/>
      <c r="V60" s="6"/>
      <c r="W60" s="6"/>
      <c r="X60" s="6"/>
      <c r="Y60" s="6"/>
      <c r="Z60" s="6"/>
      <c r="AA60" s="6"/>
      <c r="AB60" s="6"/>
      <c r="AC60" s="6"/>
      <c r="AD60" s="6"/>
      <c r="AE60" s="6"/>
      <c r="AF60" s="6"/>
      <c r="AG60" s="6">
        <v>1</v>
      </c>
      <c r="AH60" s="6"/>
      <c r="AI60" s="6"/>
      <c r="AJ60" s="6"/>
      <c r="AK60" s="6"/>
      <c r="AL60" s="6"/>
      <c r="AM60" s="6"/>
      <c r="AN60" s="6"/>
      <c r="AO60" s="6"/>
      <c r="AP60" s="6"/>
      <c r="AQ60" s="6"/>
      <c r="AR60" s="6"/>
      <c r="AS60" s="6"/>
      <c r="AT60" s="6"/>
      <c r="AU60" s="6">
        <v>1</v>
      </c>
      <c r="AV60" s="6">
        <v>1</v>
      </c>
      <c r="AW60" s="6">
        <v>1</v>
      </c>
      <c r="AX60" s="6">
        <v>1</v>
      </c>
      <c r="AY60" s="6"/>
      <c r="AZ60" s="6"/>
      <c r="BA60" s="6"/>
      <c r="BB60" s="6"/>
      <c r="BC60" s="6">
        <v>1</v>
      </c>
      <c r="BD60" s="6"/>
      <c r="BE60" s="6"/>
      <c r="BF60" s="6"/>
      <c r="BG60" s="6"/>
      <c r="BH60" s="6"/>
      <c r="BI60" s="6"/>
      <c r="BJ60" s="6"/>
      <c r="BK60" s="6"/>
      <c r="BL60" s="5">
        <f t="shared" si="0"/>
        <v>7</v>
      </c>
    </row>
    <row r="61" spans="1:64" x14ac:dyDescent="0.25">
      <c r="A61" s="2" t="s">
        <v>61</v>
      </c>
      <c r="B61" s="6"/>
      <c r="C61" s="6"/>
      <c r="D61" s="6"/>
      <c r="E61" s="6"/>
      <c r="F61" s="6"/>
      <c r="G61" s="6"/>
      <c r="H61" s="6"/>
      <c r="I61" s="6"/>
      <c r="J61" s="6"/>
      <c r="K61" s="6"/>
      <c r="L61" s="6"/>
      <c r="M61" s="6"/>
      <c r="N61" s="6"/>
      <c r="O61" s="6"/>
      <c r="P61" s="6"/>
      <c r="Q61" s="6">
        <v>1</v>
      </c>
      <c r="R61" s="6"/>
      <c r="S61" s="6"/>
      <c r="T61" s="6"/>
      <c r="U61" s="6"/>
      <c r="V61" s="6">
        <v>1</v>
      </c>
      <c r="W61" s="6">
        <v>1</v>
      </c>
      <c r="X61" s="6">
        <v>1</v>
      </c>
      <c r="Y61" s="6"/>
      <c r="Z61" s="6"/>
      <c r="AA61" s="6"/>
      <c r="AB61" s="6"/>
      <c r="AC61" s="6"/>
      <c r="AD61" s="6">
        <v>1</v>
      </c>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v>1</v>
      </c>
      <c r="BH61" s="6">
        <v>1</v>
      </c>
      <c r="BI61" s="6"/>
      <c r="BJ61" s="6"/>
      <c r="BK61" s="6"/>
      <c r="BL61" s="5">
        <f t="shared" si="0"/>
        <v>7</v>
      </c>
    </row>
    <row r="62" spans="1:64" x14ac:dyDescent="0.25">
      <c r="A62" s="2" t="s">
        <v>62</v>
      </c>
      <c r="B62" s="6"/>
      <c r="C62" s="6"/>
      <c r="D62" s="6">
        <v>1</v>
      </c>
      <c r="E62" s="6">
        <v>1</v>
      </c>
      <c r="F62" s="6"/>
      <c r="G62" s="6"/>
      <c r="H62" s="6"/>
      <c r="I62" s="6"/>
      <c r="J62" s="6"/>
      <c r="K62" s="6"/>
      <c r="L62" s="6"/>
      <c r="M62" s="6"/>
      <c r="N62" s="6"/>
      <c r="O62" s="6"/>
      <c r="P62" s="6"/>
      <c r="Q62" s="6">
        <v>1</v>
      </c>
      <c r="R62" s="6"/>
      <c r="S62" s="6"/>
      <c r="T62" s="6">
        <v>1</v>
      </c>
      <c r="U62" s="6">
        <v>1</v>
      </c>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v>1</v>
      </c>
      <c r="BE62" s="6"/>
      <c r="BF62" s="6"/>
      <c r="BG62" s="6"/>
      <c r="BH62" s="6"/>
      <c r="BI62" s="6"/>
      <c r="BJ62" s="6"/>
      <c r="BK62" s="6"/>
      <c r="BL62" s="5">
        <f t="shared" si="0"/>
        <v>6</v>
      </c>
    </row>
    <row r="63" spans="1:64" x14ac:dyDescent="0.25">
      <c r="A63" s="2" t="s">
        <v>63</v>
      </c>
      <c r="B63" s="6"/>
      <c r="C63" s="6"/>
      <c r="D63" s="6"/>
      <c r="E63" s="6"/>
      <c r="F63" s="6"/>
      <c r="G63" s="6"/>
      <c r="H63" s="6"/>
      <c r="I63" s="6">
        <v>1</v>
      </c>
      <c r="J63" s="6">
        <v>1</v>
      </c>
      <c r="K63" s="6"/>
      <c r="L63" s="6"/>
      <c r="M63" s="6"/>
      <c r="N63" s="6"/>
      <c r="O63" s="6"/>
      <c r="P63" s="6"/>
      <c r="Q63" s="6"/>
      <c r="R63" s="6"/>
      <c r="S63" s="6"/>
      <c r="T63" s="6"/>
      <c r="U63" s="6"/>
      <c r="V63" s="6"/>
      <c r="W63" s="6"/>
      <c r="X63" s="6"/>
      <c r="Y63" s="6"/>
      <c r="Z63" s="6"/>
      <c r="AA63" s="6"/>
      <c r="AB63" s="6"/>
      <c r="AC63" s="6">
        <v>1</v>
      </c>
      <c r="AD63" s="6">
        <v>1</v>
      </c>
      <c r="AE63" s="6"/>
      <c r="AF63" s="6"/>
      <c r="AG63" s="6"/>
      <c r="AH63" s="6"/>
      <c r="AI63" s="6"/>
      <c r="AJ63" s="6"/>
      <c r="AK63" s="6"/>
      <c r="AL63" s="6"/>
      <c r="AM63" s="6"/>
      <c r="AN63" s="6"/>
      <c r="AO63" s="6"/>
      <c r="AP63" s="6"/>
      <c r="AQ63" s="6"/>
      <c r="AR63" s="6"/>
      <c r="AS63" s="6"/>
      <c r="AT63" s="6"/>
      <c r="AU63" s="6"/>
      <c r="AV63" s="6"/>
      <c r="AW63" s="6"/>
      <c r="AX63" s="6"/>
      <c r="AY63" s="6">
        <v>1</v>
      </c>
      <c r="AZ63" s="6"/>
      <c r="BA63" s="6"/>
      <c r="BB63" s="6">
        <v>1</v>
      </c>
      <c r="BC63" s="6"/>
      <c r="BD63" s="6"/>
      <c r="BE63" s="6"/>
      <c r="BF63" s="6"/>
      <c r="BG63" s="6"/>
      <c r="BH63" s="6"/>
      <c r="BI63" s="6"/>
      <c r="BJ63" s="6"/>
      <c r="BK63" s="6"/>
      <c r="BL63" s="5">
        <f t="shared" si="0"/>
        <v>6</v>
      </c>
    </row>
    <row r="64" spans="1:64" x14ac:dyDescent="0.25">
      <c r="A64" s="2" t="s">
        <v>64</v>
      </c>
      <c r="B64" s="6"/>
      <c r="C64" s="6"/>
      <c r="D64" s="6"/>
      <c r="E64" s="6"/>
      <c r="F64" s="6"/>
      <c r="G64" s="6"/>
      <c r="H64" s="6"/>
      <c r="I64" s="6"/>
      <c r="J64" s="6"/>
      <c r="K64" s="6"/>
      <c r="L64" s="6"/>
      <c r="M64" s="6"/>
      <c r="N64" s="6">
        <v>1</v>
      </c>
      <c r="O64" s="6"/>
      <c r="P64" s="6"/>
      <c r="Q64" s="6"/>
      <c r="R64" s="6">
        <v>1</v>
      </c>
      <c r="S64" s="6"/>
      <c r="T64" s="6"/>
      <c r="U64" s="6"/>
      <c r="V64" s="6"/>
      <c r="W64" s="6"/>
      <c r="X64" s="6"/>
      <c r="Y64" s="6">
        <v>1</v>
      </c>
      <c r="Z64" s="6">
        <v>1</v>
      </c>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v>1</v>
      </c>
      <c r="BD64" s="6"/>
      <c r="BE64" s="6"/>
      <c r="BF64" s="6"/>
      <c r="BG64" s="6">
        <v>1</v>
      </c>
      <c r="BH64" s="6"/>
      <c r="BI64" s="6"/>
      <c r="BJ64" s="6"/>
      <c r="BK64" s="6"/>
      <c r="BL64" s="5">
        <f t="shared" si="0"/>
        <v>6</v>
      </c>
    </row>
    <row r="65" spans="1:64" x14ac:dyDescent="0.25">
      <c r="A65" s="2" t="s">
        <v>65</v>
      </c>
      <c r="B65" s="6"/>
      <c r="C65" s="6"/>
      <c r="D65" s="6">
        <v>1</v>
      </c>
      <c r="E65" s="6"/>
      <c r="F65" s="6"/>
      <c r="G65" s="6"/>
      <c r="H65" s="6"/>
      <c r="I65" s="6"/>
      <c r="J65" s="6"/>
      <c r="K65" s="6"/>
      <c r="L65" s="6"/>
      <c r="M65" s="6"/>
      <c r="N65" s="6"/>
      <c r="O65" s="6"/>
      <c r="P65" s="6"/>
      <c r="Q65" s="6"/>
      <c r="R65" s="6"/>
      <c r="S65" s="6">
        <v>1</v>
      </c>
      <c r="T65" s="6"/>
      <c r="U65" s="6"/>
      <c r="V65" s="6"/>
      <c r="W65" s="6"/>
      <c r="X65" s="6"/>
      <c r="Y65" s="6"/>
      <c r="Z65" s="6"/>
      <c r="AA65" s="6"/>
      <c r="AB65" s="6"/>
      <c r="AC65" s="6"/>
      <c r="AD65" s="6"/>
      <c r="AE65" s="6"/>
      <c r="AF65" s="6"/>
      <c r="AG65" s="6"/>
      <c r="AH65" s="6"/>
      <c r="AI65" s="6"/>
      <c r="AJ65" s="6">
        <v>1</v>
      </c>
      <c r="AK65" s="6"/>
      <c r="AL65" s="6"/>
      <c r="AM65" s="6"/>
      <c r="AN65" s="6"/>
      <c r="AO65" s="6"/>
      <c r="AP65" s="6"/>
      <c r="AQ65" s="6"/>
      <c r="AR65" s="6"/>
      <c r="AS65" s="6"/>
      <c r="AT65" s="6"/>
      <c r="AU65" s="6"/>
      <c r="AV65" s="6"/>
      <c r="AW65" s="6"/>
      <c r="AX65" s="6"/>
      <c r="AY65" s="6"/>
      <c r="AZ65" s="6"/>
      <c r="BA65" s="6"/>
      <c r="BB65" s="6"/>
      <c r="BC65" s="6"/>
      <c r="BD65" s="6"/>
      <c r="BE65" s="6">
        <v>1</v>
      </c>
      <c r="BF65" s="6">
        <v>1</v>
      </c>
      <c r="BG65" s="6"/>
      <c r="BH65" s="6"/>
      <c r="BI65" s="6"/>
      <c r="BJ65" s="6"/>
      <c r="BK65" s="6"/>
      <c r="BL65" s="5">
        <f t="shared" si="0"/>
        <v>5</v>
      </c>
    </row>
    <row r="66" spans="1:64" x14ac:dyDescent="0.25">
      <c r="A66" s="2" t="s">
        <v>66</v>
      </c>
      <c r="B66" s="6"/>
      <c r="C66" s="6"/>
      <c r="D66" s="6"/>
      <c r="E66" s="6"/>
      <c r="F66" s="6"/>
      <c r="G66" s="6"/>
      <c r="H66" s="6"/>
      <c r="I66" s="6"/>
      <c r="J66" s="6"/>
      <c r="K66" s="6"/>
      <c r="L66" s="6"/>
      <c r="M66" s="6"/>
      <c r="N66" s="6"/>
      <c r="O66" s="6"/>
      <c r="P66" s="6"/>
      <c r="Q66" s="6"/>
      <c r="R66" s="6"/>
      <c r="S66" s="6"/>
      <c r="T66" s="6"/>
      <c r="U66" s="6">
        <v>1</v>
      </c>
      <c r="V66" s="6"/>
      <c r="W66" s="6"/>
      <c r="X66" s="6"/>
      <c r="Y66" s="6"/>
      <c r="Z66" s="6"/>
      <c r="AA66" s="6"/>
      <c r="AB66" s="6"/>
      <c r="AC66" s="6"/>
      <c r="AD66" s="6"/>
      <c r="AE66" s="6"/>
      <c r="AF66" s="6"/>
      <c r="AG66" s="6"/>
      <c r="AH66" s="6"/>
      <c r="AI66" s="6"/>
      <c r="AJ66" s="6"/>
      <c r="AK66" s="6"/>
      <c r="AL66" s="6">
        <v>1</v>
      </c>
      <c r="AM66" s="6">
        <v>1</v>
      </c>
      <c r="AN66" s="6"/>
      <c r="AO66" s="6"/>
      <c r="AP66" s="6"/>
      <c r="AQ66" s="6"/>
      <c r="AR66" s="6"/>
      <c r="AS66" s="6">
        <v>1</v>
      </c>
      <c r="AT66" s="6"/>
      <c r="AU66" s="6"/>
      <c r="AV66" s="6"/>
      <c r="AW66" s="6"/>
      <c r="AX66" s="6">
        <v>1</v>
      </c>
      <c r="AY66" s="6"/>
      <c r="AZ66" s="6"/>
      <c r="BA66" s="6"/>
      <c r="BB66" s="6"/>
      <c r="BC66" s="6"/>
      <c r="BD66" s="6"/>
      <c r="BE66" s="6"/>
      <c r="BF66" s="6"/>
      <c r="BG66" s="6"/>
      <c r="BH66" s="6"/>
      <c r="BI66" s="6"/>
      <c r="BJ66" s="6"/>
      <c r="BK66" s="6"/>
      <c r="BL66" s="5">
        <f t="shared" si="0"/>
        <v>5</v>
      </c>
    </row>
    <row r="67" spans="1:64" x14ac:dyDescent="0.25">
      <c r="A67" s="2" t="s">
        <v>67</v>
      </c>
      <c r="B67" s="6"/>
      <c r="C67" s="6"/>
      <c r="D67" s="6"/>
      <c r="E67" s="6"/>
      <c r="F67" s="6"/>
      <c r="G67" s="6"/>
      <c r="H67" s="6"/>
      <c r="I67" s="6"/>
      <c r="J67" s="6"/>
      <c r="K67" s="6"/>
      <c r="L67" s="6"/>
      <c r="M67" s="6"/>
      <c r="N67" s="6"/>
      <c r="O67" s="6"/>
      <c r="P67" s="6"/>
      <c r="Q67" s="6"/>
      <c r="R67" s="6"/>
      <c r="S67" s="6"/>
      <c r="T67" s="6"/>
      <c r="U67" s="6">
        <v>1</v>
      </c>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v>1</v>
      </c>
      <c r="AV67" s="6"/>
      <c r="AW67" s="6"/>
      <c r="AX67" s="6"/>
      <c r="AY67" s="6"/>
      <c r="AZ67" s="6"/>
      <c r="BA67" s="6"/>
      <c r="BB67" s="6"/>
      <c r="BC67" s="6"/>
      <c r="BD67" s="6">
        <v>1</v>
      </c>
      <c r="BE67" s="6"/>
      <c r="BF67" s="6"/>
      <c r="BG67" s="6"/>
      <c r="BH67" s="6"/>
      <c r="BI67" s="6">
        <v>1</v>
      </c>
      <c r="BJ67" s="6">
        <v>1</v>
      </c>
      <c r="BK67" s="6"/>
      <c r="BL67" s="5">
        <f t="shared" si="0"/>
        <v>5</v>
      </c>
    </row>
    <row r="68" spans="1:64" x14ac:dyDescent="0.25">
      <c r="A68" s="2" t="s">
        <v>68</v>
      </c>
      <c r="B68" s="6"/>
      <c r="C68" s="6"/>
      <c r="D68" s="6"/>
      <c r="E68" s="6"/>
      <c r="F68" s="6"/>
      <c r="G68" s="6"/>
      <c r="H68" s="6"/>
      <c r="I68" s="6"/>
      <c r="J68" s="6"/>
      <c r="K68" s="6"/>
      <c r="L68" s="6"/>
      <c r="M68" s="6"/>
      <c r="N68" s="6"/>
      <c r="O68" s="6"/>
      <c r="P68" s="6"/>
      <c r="Q68" s="6"/>
      <c r="R68" s="6"/>
      <c r="S68" s="6"/>
      <c r="T68" s="6"/>
      <c r="U68" s="6"/>
      <c r="V68" s="6"/>
      <c r="W68" s="6">
        <v>1</v>
      </c>
      <c r="X68" s="6"/>
      <c r="Y68" s="6"/>
      <c r="Z68" s="6"/>
      <c r="AA68" s="6"/>
      <c r="AB68" s="6"/>
      <c r="AC68" s="6"/>
      <c r="AD68" s="6"/>
      <c r="AE68" s="6">
        <v>1</v>
      </c>
      <c r="AF68" s="6"/>
      <c r="AG68" s="6"/>
      <c r="AH68" s="6"/>
      <c r="AI68" s="6"/>
      <c r="AJ68" s="6"/>
      <c r="AK68" s="6"/>
      <c r="AL68" s="6"/>
      <c r="AM68" s="6"/>
      <c r="AN68" s="6"/>
      <c r="AO68" s="6"/>
      <c r="AP68" s="6"/>
      <c r="AQ68" s="6"/>
      <c r="AR68" s="6">
        <v>1</v>
      </c>
      <c r="AS68" s="6">
        <v>1</v>
      </c>
      <c r="AT68" s="6"/>
      <c r="AU68" s="6"/>
      <c r="AV68" s="6"/>
      <c r="AW68" s="6"/>
      <c r="AX68" s="6"/>
      <c r="AY68" s="6"/>
      <c r="AZ68" s="6"/>
      <c r="BA68" s="6"/>
      <c r="BB68" s="6"/>
      <c r="BC68" s="6"/>
      <c r="BD68" s="6"/>
      <c r="BE68" s="6"/>
      <c r="BF68" s="6"/>
      <c r="BG68" s="6"/>
      <c r="BH68" s="6"/>
      <c r="BI68" s="6"/>
      <c r="BJ68" s="6"/>
      <c r="BK68" s="6">
        <v>1</v>
      </c>
      <c r="BL68" s="5">
        <f t="shared" ref="BL68:BL108" si="1">SUM(B68:BK68)</f>
        <v>5</v>
      </c>
    </row>
    <row r="69" spans="1:64" x14ac:dyDescent="0.25">
      <c r="A69" s="2" t="s">
        <v>69</v>
      </c>
      <c r="B69" s="6"/>
      <c r="C69" s="6"/>
      <c r="D69" s="6"/>
      <c r="E69" s="6"/>
      <c r="F69" s="6"/>
      <c r="G69" s="6"/>
      <c r="H69" s="6"/>
      <c r="I69" s="6"/>
      <c r="J69" s="6"/>
      <c r="K69" s="6"/>
      <c r="L69" s="6"/>
      <c r="M69" s="6"/>
      <c r="N69" s="6"/>
      <c r="O69" s="6"/>
      <c r="P69" s="6"/>
      <c r="Q69" s="6"/>
      <c r="R69" s="6"/>
      <c r="S69" s="6"/>
      <c r="T69" s="6"/>
      <c r="U69" s="6"/>
      <c r="V69" s="6"/>
      <c r="W69" s="6">
        <v>1</v>
      </c>
      <c r="X69" s="6"/>
      <c r="Y69" s="6"/>
      <c r="Z69" s="6"/>
      <c r="AA69" s="6"/>
      <c r="AB69" s="6"/>
      <c r="AC69" s="6"/>
      <c r="AD69" s="6"/>
      <c r="AE69" s="6"/>
      <c r="AF69" s="6"/>
      <c r="AG69" s="6"/>
      <c r="AH69" s="6"/>
      <c r="AI69" s="6"/>
      <c r="AJ69" s="6"/>
      <c r="AK69" s="6"/>
      <c r="AL69" s="6"/>
      <c r="AM69" s="6"/>
      <c r="AN69" s="6"/>
      <c r="AO69" s="6"/>
      <c r="AP69" s="6"/>
      <c r="AQ69" s="6"/>
      <c r="AR69" s="6"/>
      <c r="AS69" s="6"/>
      <c r="AT69" s="6">
        <v>1</v>
      </c>
      <c r="AU69" s="6"/>
      <c r="AV69" s="6">
        <v>1</v>
      </c>
      <c r="AW69" s="6">
        <v>1</v>
      </c>
      <c r="AX69" s="6"/>
      <c r="AY69" s="6">
        <v>1</v>
      </c>
      <c r="AZ69" s="6"/>
      <c r="BA69" s="6"/>
      <c r="BB69" s="6"/>
      <c r="BC69" s="6"/>
      <c r="BD69" s="6"/>
      <c r="BE69" s="6"/>
      <c r="BF69" s="6"/>
      <c r="BG69" s="6"/>
      <c r="BH69" s="6"/>
      <c r="BI69" s="6"/>
      <c r="BJ69" s="6"/>
      <c r="BK69" s="6"/>
      <c r="BL69" s="5">
        <f t="shared" si="1"/>
        <v>5</v>
      </c>
    </row>
    <row r="70" spans="1:64" x14ac:dyDescent="0.25">
      <c r="A70" s="2" t="s">
        <v>70</v>
      </c>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v>1</v>
      </c>
      <c r="BA70" s="6">
        <v>1</v>
      </c>
      <c r="BB70" s="6">
        <v>1</v>
      </c>
      <c r="BC70" s="6">
        <v>1</v>
      </c>
      <c r="BD70" s="6"/>
      <c r="BE70" s="6"/>
      <c r="BF70" s="6"/>
      <c r="BG70" s="6"/>
      <c r="BH70" s="6"/>
      <c r="BI70" s="6"/>
      <c r="BJ70" s="6"/>
      <c r="BK70" s="6"/>
      <c r="BL70" s="5">
        <f t="shared" si="1"/>
        <v>4</v>
      </c>
    </row>
    <row r="71" spans="1:64" x14ac:dyDescent="0.25">
      <c r="A71" s="2" t="s">
        <v>71</v>
      </c>
      <c r="B71" s="6"/>
      <c r="C71" s="6"/>
      <c r="D71" s="6"/>
      <c r="E71" s="6"/>
      <c r="F71" s="6"/>
      <c r="G71" s="6"/>
      <c r="H71" s="6"/>
      <c r="I71" s="6"/>
      <c r="J71" s="6"/>
      <c r="K71" s="6"/>
      <c r="L71" s="6"/>
      <c r="M71" s="6"/>
      <c r="N71" s="6"/>
      <c r="O71" s="6"/>
      <c r="P71" s="6"/>
      <c r="Q71" s="6"/>
      <c r="R71" s="6"/>
      <c r="S71" s="6"/>
      <c r="T71" s="6"/>
      <c r="U71" s="6"/>
      <c r="V71" s="6"/>
      <c r="W71" s="6"/>
      <c r="X71" s="6">
        <v>1</v>
      </c>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v>1</v>
      </c>
      <c r="BF71" s="6">
        <v>1</v>
      </c>
      <c r="BG71" s="6">
        <v>1</v>
      </c>
      <c r="BH71" s="6"/>
      <c r="BI71" s="6"/>
      <c r="BJ71" s="6"/>
      <c r="BK71" s="6"/>
      <c r="BL71" s="5">
        <f t="shared" si="1"/>
        <v>4</v>
      </c>
    </row>
    <row r="72" spans="1:64" x14ac:dyDescent="0.25">
      <c r="A72" s="2" t="s">
        <v>72</v>
      </c>
      <c r="B72" s="6"/>
      <c r="C72" s="6"/>
      <c r="D72" s="6"/>
      <c r="E72" s="6"/>
      <c r="F72" s="6"/>
      <c r="G72" s="6"/>
      <c r="H72" s="6"/>
      <c r="I72" s="6"/>
      <c r="J72" s="6"/>
      <c r="K72" s="6"/>
      <c r="L72" s="6"/>
      <c r="M72" s="6"/>
      <c r="N72" s="6"/>
      <c r="O72" s="6"/>
      <c r="P72" s="6"/>
      <c r="Q72" s="6"/>
      <c r="R72" s="6"/>
      <c r="S72" s="6"/>
      <c r="T72" s="6"/>
      <c r="U72" s="6"/>
      <c r="V72" s="6"/>
      <c r="W72" s="6"/>
      <c r="X72" s="6"/>
      <c r="Y72" s="6">
        <v>1</v>
      </c>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v>1</v>
      </c>
      <c r="BE72" s="6"/>
      <c r="BF72" s="6"/>
      <c r="BG72" s="6"/>
      <c r="BH72" s="6">
        <v>1</v>
      </c>
      <c r="BI72" s="6"/>
      <c r="BJ72" s="6">
        <v>1</v>
      </c>
      <c r="BK72" s="6"/>
      <c r="BL72" s="5">
        <f t="shared" si="1"/>
        <v>4</v>
      </c>
    </row>
    <row r="73" spans="1:64" x14ac:dyDescent="0.25">
      <c r="A73" s="2" t="s">
        <v>73</v>
      </c>
      <c r="B73" s="6"/>
      <c r="C73" s="6">
        <v>1</v>
      </c>
      <c r="D73" s="6"/>
      <c r="E73" s="6">
        <v>1</v>
      </c>
      <c r="F73" s="6"/>
      <c r="G73" s="6"/>
      <c r="H73" s="6">
        <v>1</v>
      </c>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v>1</v>
      </c>
      <c r="BL73" s="5">
        <f t="shared" si="1"/>
        <v>4</v>
      </c>
    </row>
    <row r="74" spans="1:64" x14ac:dyDescent="0.25">
      <c r="A74" s="2" t="s">
        <v>74</v>
      </c>
      <c r="B74" s="6">
        <v>1</v>
      </c>
      <c r="C74" s="6"/>
      <c r="D74" s="6"/>
      <c r="E74" s="6"/>
      <c r="F74" s="6">
        <v>1</v>
      </c>
      <c r="G74" s="6">
        <v>1</v>
      </c>
      <c r="H74" s="6"/>
      <c r="I74" s="6"/>
      <c r="J74" s="6"/>
      <c r="K74" s="6"/>
      <c r="L74" s="6"/>
      <c r="M74" s="6"/>
      <c r="N74" s="6"/>
      <c r="O74" s="6"/>
      <c r="P74" s="6"/>
      <c r="Q74" s="6"/>
      <c r="R74" s="6"/>
      <c r="S74" s="6"/>
      <c r="T74" s="6"/>
      <c r="U74" s="6"/>
      <c r="V74" s="6"/>
      <c r="W74" s="6"/>
      <c r="X74" s="6"/>
      <c r="Y74" s="6"/>
      <c r="Z74" s="6"/>
      <c r="AA74" s="6"/>
      <c r="AB74" s="6"/>
      <c r="AC74" s="6"/>
      <c r="AD74" s="6"/>
      <c r="AE74" s="6"/>
      <c r="AF74" s="6">
        <v>1</v>
      </c>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5">
        <f t="shared" si="1"/>
        <v>4</v>
      </c>
    </row>
    <row r="75" spans="1:64" x14ac:dyDescent="0.25">
      <c r="A75" s="2" t="s">
        <v>75</v>
      </c>
      <c r="B75" s="6"/>
      <c r="C75" s="6"/>
      <c r="D75" s="6"/>
      <c r="E75" s="6"/>
      <c r="F75" s="6"/>
      <c r="G75" s="6"/>
      <c r="H75" s="6"/>
      <c r="I75" s="6">
        <v>1</v>
      </c>
      <c r="J75" s="6">
        <v>1</v>
      </c>
      <c r="K75" s="6">
        <v>1</v>
      </c>
      <c r="L75" s="6"/>
      <c r="M75" s="6"/>
      <c r="N75" s="6"/>
      <c r="O75" s="6"/>
      <c r="P75" s="6"/>
      <c r="Q75" s="6"/>
      <c r="R75" s="6"/>
      <c r="S75" s="6"/>
      <c r="T75" s="6"/>
      <c r="U75" s="6"/>
      <c r="V75" s="6"/>
      <c r="W75" s="6"/>
      <c r="X75" s="6"/>
      <c r="Y75" s="6"/>
      <c r="Z75" s="6"/>
      <c r="AA75" s="6"/>
      <c r="AB75" s="6"/>
      <c r="AC75" s="6"/>
      <c r="AD75" s="6"/>
      <c r="AE75" s="6"/>
      <c r="AF75" s="6"/>
      <c r="AG75" s="6">
        <v>1</v>
      </c>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5">
        <f t="shared" si="1"/>
        <v>4</v>
      </c>
    </row>
    <row r="76" spans="1:64" x14ac:dyDescent="0.25">
      <c r="A76" s="2" t="s">
        <v>76</v>
      </c>
      <c r="B76" s="6"/>
      <c r="C76" s="6"/>
      <c r="D76" s="6"/>
      <c r="E76" s="6"/>
      <c r="F76" s="6"/>
      <c r="G76" s="6"/>
      <c r="H76" s="6"/>
      <c r="I76" s="6"/>
      <c r="J76" s="6"/>
      <c r="K76" s="6">
        <v>1</v>
      </c>
      <c r="L76" s="6">
        <v>1</v>
      </c>
      <c r="M76" s="6">
        <v>1</v>
      </c>
      <c r="N76" s="6"/>
      <c r="O76" s="6"/>
      <c r="P76" s="6"/>
      <c r="Q76" s="6"/>
      <c r="R76" s="6"/>
      <c r="S76" s="6"/>
      <c r="T76" s="6"/>
      <c r="U76" s="6"/>
      <c r="V76" s="6"/>
      <c r="W76" s="6"/>
      <c r="X76" s="6"/>
      <c r="Y76" s="6"/>
      <c r="Z76" s="6"/>
      <c r="AA76" s="6"/>
      <c r="AB76" s="6"/>
      <c r="AC76" s="6"/>
      <c r="AD76" s="6"/>
      <c r="AE76" s="6"/>
      <c r="AF76" s="6"/>
      <c r="AG76" s="6"/>
      <c r="AH76" s="6">
        <v>1</v>
      </c>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5">
        <f t="shared" si="1"/>
        <v>4</v>
      </c>
    </row>
    <row r="77" spans="1:64" x14ac:dyDescent="0.25">
      <c r="A77" s="2" t="s">
        <v>77</v>
      </c>
      <c r="B77" s="6"/>
      <c r="C77" s="6"/>
      <c r="D77" s="6"/>
      <c r="E77" s="6"/>
      <c r="F77" s="6"/>
      <c r="G77" s="6"/>
      <c r="H77" s="6"/>
      <c r="I77" s="6"/>
      <c r="J77" s="6"/>
      <c r="K77" s="6"/>
      <c r="L77" s="6"/>
      <c r="M77" s="6"/>
      <c r="N77" s="6">
        <v>1</v>
      </c>
      <c r="O77" s="6">
        <v>1</v>
      </c>
      <c r="P77" s="6">
        <v>1</v>
      </c>
      <c r="Q77" s="6"/>
      <c r="R77" s="6"/>
      <c r="S77" s="6"/>
      <c r="T77" s="6"/>
      <c r="U77" s="6"/>
      <c r="V77" s="6"/>
      <c r="W77" s="6"/>
      <c r="X77" s="6"/>
      <c r="Y77" s="6"/>
      <c r="Z77" s="6"/>
      <c r="AA77" s="6"/>
      <c r="AB77" s="6"/>
      <c r="AC77" s="6"/>
      <c r="AD77" s="6"/>
      <c r="AE77" s="6"/>
      <c r="AF77" s="6"/>
      <c r="AG77" s="6"/>
      <c r="AH77" s="6"/>
      <c r="AI77" s="6">
        <v>1</v>
      </c>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5">
        <f t="shared" si="1"/>
        <v>4</v>
      </c>
    </row>
    <row r="78" spans="1:64" x14ac:dyDescent="0.25">
      <c r="A78" s="2" t="s">
        <v>78</v>
      </c>
      <c r="B78" s="6"/>
      <c r="C78" s="6"/>
      <c r="D78" s="6"/>
      <c r="E78" s="6"/>
      <c r="F78" s="6"/>
      <c r="G78" s="6"/>
      <c r="H78" s="6"/>
      <c r="I78" s="6"/>
      <c r="J78" s="6"/>
      <c r="K78" s="6"/>
      <c r="L78" s="6"/>
      <c r="M78" s="6"/>
      <c r="N78" s="6"/>
      <c r="O78" s="6"/>
      <c r="P78" s="6">
        <v>1</v>
      </c>
      <c r="Q78" s="6">
        <v>1</v>
      </c>
      <c r="R78" s="6">
        <v>1</v>
      </c>
      <c r="S78" s="6"/>
      <c r="T78" s="6"/>
      <c r="U78" s="6"/>
      <c r="V78" s="6"/>
      <c r="W78" s="6"/>
      <c r="X78" s="6"/>
      <c r="Y78" s="6"/>
      <c r="Z78" s="6"/>
      <c r="AA78" s="6"/>
      <c r="AB78" s="6"/>
      <c r="AC78" s="6"/>
      <c r="AD78" s="6"/>
      <c r="AE78" s="6"/>
      <c r="AF78" s="6"/>
      <c r="AG78" s="6"/>
      <c r="AH78" s="6"/>
      <c r="AI78" s="6"/>
      <c r="AJ78" s="6">
        <v>1</v>
      </c>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5">
        <f t="shared" si="1"/>
        <v>4</v>
      </c>
    </row>
    <row r="79" spans="1:64" x14ac:dyDescent="0.25">
      <c r="A79" s="2" t="s">
        <v>79</v>
      </c>
      <c r="B79" s="6"/>
      <c r="C79" s="6"/>
      <c r="D79" s="6"/>
      <c r="E79" s="6"/>
      <c r="F79" s="6"/>
      <c r="G79" s="6"/>
      <c r="H79" s="6"/>
      <c r="I79" s="6"/>
      <c r="J79" s="6"/>
      <c r="K79" s="6"/>
      <c r="L79" s="6"/>
      <c r="M79" s="6"/>
      <c r="N79" s="6"/>
      <c r="O79" s="6"/>
      <c r="P79" s="6"/>
      <c r="Q79" s="6">
        <v>1</v>
      </c>
      <c r="R79" s="6">
        <v>1</v>
      </c>
      <c r="S79" s="6">
        <v>1</v>
      </c>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5">
        <f t="shared" si="1"/>
        <v>3</v>
      </c>
    </row>
    <row r="80" spans="1:64" x14ac:dyDescent="0.25">
      <c r="A80" s="2" t="s">
        <v>80</v>
      </c>
      <c r="B80" s="6"/>
      <c r="C80" s="6"/>
      <c r="D80" s="6"/>
      <c r="E80" s="6"/>
      <c r="F80" s="6"/>
      <c r="G80" s="6"/>
      <c r="H80" s="6"/>
      <c r="I80" s="6"/>
      <c r="J80" s="6"/>
      <c r="K80" s="6"/>
      <c r="L80" s="6"/>
      <c r="M80" s="6"/>
      <c r="N80" s="6"/>
      <c r="O80" s="6"/>
      <c r="P80" s="6"/>
      <c r="Q80" s="6"/>
      <c r="R80" s="6"/>
      <c r="S80" s="6">
        <v>1</v>
      </c>
      <c r="T80" s="6">
        <v>1</v>
      </c>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v>1</v>
      </c>
      <c r="AW80" s="6"/>
      <c r="AX80" s="6"/>
      <c r="AY80" s="6"/>
      <c r="AZ80" s="6"/>
      <c r="BA80" s="6"/>
      <c r="BB80" s="6"/>
      <c r="BC80" s="6"/>
      <c r="BD80" s="6"/>
      <c r="BE80" s="6"/>
      <c r="BF80" s="6"/>
      <c r="BG80" s="6"/>
      <c r="BH80" s="6"/>
      <c r="BI80" s="6"/>
      <c r="BJ80" s="6"/>
      <c r="BK80" s="6"/>
      <c r="BL80" s="5">
        <f t="shared" si="1"/>
        <v>3</v>
      </c>
    </row>
    <row r="81" spans="1:64" x14ac:dyDescent="0.25">
      <c r="A81" s="2" t="s">
        <v>81</v>
      </c>
      <c r="B81" s="6"/>
      <c r="C81" s="6"/>
      <c r="D81" s="6"/>
      <c r="E81" s="6"/>
      <c r="F81" s="6"/>
      <c r="G81" s="6"/>
      <c r="H81" s="6"/>
      <c r="I81" s="6"/>
      <c r="J81" s="6"/>
      <c r="K81" s="6"/>
      <c r="L81" s="6"/>
      <c r="M81" s="6"/>
      <c r="N81" s="6"/>
      <c r="O81" s="6"/>
      <c r="P81" s="6"/>
      <c r="Q81" s="6"/>
      <c r="R81" s="6"/>
      <c r="S81" s="6"/>
      <c r="T81" s="6"/>
      <c r="U81" s="6">
        <v>1</v>
      </c>
      <c r="V81" s="6">
        <v>1</v>
      </c>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5">
        <f t="shared" si="1"/>
        <v>2</v>
      </c>
    </row>
    <row r="82" spans="1:64" x14ac:dyDescent="0.25">
      <c r="A82" s="2" t="s">
        <v>82</v>
      </c>
      <c r="B82" s="6"/>
      <c r="C82" s="6"/>
      <c r="D82" s="6"/>
      <c r="E82" s="6"/>
      <c r="F82" s="6"/>
      <c r="G82" s="6"/>
      <c r="H82" s="6"/>
      <c r="I82" s="6"/>
      <c r="J82" s="6"/>
      <c r="K82" s="6"/>
      <c r="L82" s="6"/>
      <c r="M82" s="6"/>
      <c r="N82" s="6"/>
      <c r="O82" s="6"/>
      <c r="P82" s="6"/>
      <c r="Q82" s="6"/>
      <c r="R82" s="6"/>
      <c r="S82" s="6"/>
      <c r="T82" s="6"/>
      <c r="U82" s="6"/>
      <c r="V82" s="6"/>
      <c r="W82" s="6"/>
      <c r="X82" s="6">
        <v>1</v>
      </c>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v>1</v>
      </c>
      <c r="BK82" s="6"/>
      <c r="BL82" s="5">
        <f t="shared" si="1"/>
        <v>2</v>
      </c>
    </row>
    <row r="83" spans="1:64" x14ac:dyDescent="0.25">
      <c r="A83" s="2" t="s">
        <v>83</v>
      </c>
      <c r="B83" s="6"/>
      <c r="C83" s="6"/>
      <c r="D83" s="6"/>
      <c r="E83" s="6"/>
      <c r="F83" s="6"/>
      <c r="G83" s="6"/>
      <c r="H83" s="6"/>
      <c r="I83" s="6"/>
      <c r="J83" s="6"/>
      <c r="K83" s="6"/>
      <c r="L83" s="6"/>
      <c r="M83" s="6"/>
      <c r="N83" s="6"/>
      <c r="O83" s="6"/>
      <c r="P83" s="6"/>
      <c r="Q83" s="6"/>
      <c r="R83" s="6"/>
      <c r="S83" s="6"/>
      <c r="T83" s="6"/>
      <c r="U83" s="6"/>
      <c r="V83" s="6"/>
      <c r="W83" s="6"/>
      <c r="X83" s="6"/>
      <c r="Y83" s="6">
        <v>1</v>
      </c>
      <c r="Z83" s="6">
        <v>1</v>
      </c>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5">
        <f t="shared" si="1"/>
        <v>2</v>
      </c>
    </row>
    <row r="84" spans="1:64" x14ac:dyDescent="0.25">
      <c r="A84" s="2" t="s">
        <v>84</v>
      </c>
      <c r="B84" s="6"/>
      <c r="C84" s="6"/>
      <c r="D84" s="6"/>
      <c r="E84" s="6"/>
      <c r="F84" s="6"/>
      <c r="G84" s="6"/>
      <c r="H84" s="6"/>
      <c r="I84" s="6"/>
      <c r="J84" s="6"/>
      <c r="K84" s="6"/>
      <c r="L84" s="6"/>
      <c r="M84" s="6"/>
      <c r="N84" s="6"/>
      <c r="O84" s="6"/>
      <c r="P84" s="6"/>
      <c r="Q84" s="6"/>
      <c r="R84" s="6"/>
      <c r="S84" s="6"/>
      <c r="T84" s="6"/>
      <c r="U84" s="6"/>
      <c r="V84" s="6"/>
      <c r="W84" s="6"/>
      <c r="X84" s="6"/>
      <c r="Y84" s="6"/>
      <c r="Z84" s="6"/>
      <c r="AA84" s="6">
        <v>1</v>
      </c>
      <c r="AB84" s="6">
        <v>1</v>
      </c>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5">
        <f t="shared" si="1"/>
        <v>2</v>
      </c>
    </row>
    <row r="85" spans="1:64" x14ac:dyDescent="0.25">
      <c r="A85" s="2" t="s">
        <v>85</v>
      </c>
      <c r="B85" s="6"/>
      <c r="C85" s="6"/>
      <c r="D85" s="6"/>
      <c r="E85" s="6"/>
      <c r="F85" s="6"/>
      <c r="G85" s="6"/>
      <c r="H85" s="6"/>
      <c r="I85" s="6"/>
      <c r="J85" s="6"/>
      <c r="K85" s="6"/>
      <c r="L85" s="6"/>
      <c r="M85" s="6"/>
      <c r="N85" s="6"/>
      <c r="O85" s="6"/>
      <c r="P85" s="6"/>
      <c r="Q85" s="6"/>
      <c r="R85" s="6"/>
      <c r="S85" s="6"/>
      <c r="T85" s="6"/>
      <c r="U85" s="6"/>
      <c r="V85" s="6"/>
      <c r="W85" s="6"/>
      <c r="X85" s="6"/>
      <c r="Y85" s="6"/>
      <c r="Z85" s="6"/>
      <c r="AA85" s="6">
        <v>1</v>
      </c>
      <c r="AB85" s="6">
        <v>1</v>
      </c>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5">
        <f t="shared" si="1"/>
        <v>2</v>
      </c>
    </row>
    <row r="86" spans="1:64" x14ac:dyDescent="0.25">
      <c r="A86" s="2" t="s">
        <v>86</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v>1</v>
      </c>
      <c r="AD86" s="6">
        <v>1</v>
      </c>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5">
        <f t="shared" si="1"/>
        <v>2</v>
      </c>
    </row>
    <row r="87" spans="1:64" x14ac:dyDescent="0.25">
      <c r="A87" s="2" t="s">
        <v>87</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v>1</v>
      </c>
      <c r="AF87" s="6">
        <v>1</v>
      </c>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5">
        <f t="shared" si="1"/>
        <v>2</v>
      </c>
    </row>
    <row r="88" spans="1:64" x14ac:dyDescent="0.25">
      <c r="A88" s="2" t="s">
        <v>88</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v>1</v>
      </c>
      <c r="AH88" s="6">
        <v>1</v>
      </c>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5">
        <f t="shared" si="1"/>
        <v>2</v>
      </c>
    </row>
    <row r="89" spans="1:64" x14ac:dyDescent="0.25">
      <c r="A89" s="2" t="s">
        <v>89</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v>1</v>
      </c>
      <c r="AI89" s="6">
        <v>1</v>
      </c>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5">
        <f t="shared" si="1"/>
        <v>2</v>
      </c>
    </row>
    <row r="90" spans="1:64" x14ac:dyDescent="0.25">
      <c r="A90" s="2" t="s">
        <v>90</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v>1</v>
      </c>
      <c r="AK90" s="6">
        <v>1</v>
      </c>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5">
        <f t="shared" si="1"/>
        <v>2</v>
      </c>
    </row>
    <row r="91" spans="1:64" x14ac:dyDescent="0.25">
      <c r="A91" s="2" t="s">
        <v>91</v>
      </c>
      <c r="B91" s="6"/>
      <c r="C91" s="6">
        <v>1</v>
      </c>
      <c r="D91" s="6">
        <v>1</v>
      </c>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5">
        <f t="shared" si="1"/>
        <v>2</v>
      </c>
    </row>
    <row r="92" spans="1:64" x14ac:dyDescent="0.25">
      <c r="A92" s="2" t="s">
        <v>92</v>
      </c>
      <c r="B92" s="6"/>
      <c r="C92" s="6">
        <v>1</v>
      </c>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v>1</v>
      </c>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5">
        <f t="shared" si="1"/>
        <v>2</v>
      </c>
    </row>
    <row r="93" spans="1:64" x14ac:dyDescent="0.25">
      <c r="A93" s="2" t="s">
        <v>93</v>
      </c>
      <c r="B93" s="6"/>
      <c r="C93" s="6"/>
      <c r="D93" s="6"/>
      <c r="E93" s="6"/>
      <c r="F93" s="6">
        <v>1</v>
      </c>
      <c r="G93" s="6">
        <v>1</v>
      </c>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5">
        <f t="shared" si="1"/>
        <v>2</v>
      </c>
    </row>
    <row r="94" spans="1:64" x14ac:dyDescent="0.25">
      <c r="A94" s="2" t="s">
        <v>94</v>
      </c>
      <c r="B94" s="6"/>
      <c r="C94" s="6"/>
      <c r="D94" s="6"/>
      <c r="E94" s="6"/>
      <c r="F94" s="6"/>
      <c r="G94" s="6"/>
      <c r="H94" s="6">
        <v>1</v>
      </c>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5">
        <f t="shared" si="1"/>
        <v>1</v>
      </c>
    </row>
    <row r="95" spans="1:64" x14ac:dyDescent="0.25">
      <c r="A95" s="2" t="s">
        <v>95</v>
      </c>
      <c r="B95" s="6"/>
      <c r="C95" s="6"/>
      <c r="D95" s="6"/>
      <c r="E95" s="6">
        <v>1</v>
      </c>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5">
        <f t="shared" si="1"/>
        <v>1</v>
      </c>
    </row>
    <row r="96" spans="1:64" x14ac:dyDescent="0.25">
      <c r="A96" s="2" t="s">
        <v>96</v>
      </c>
      <c r="B96" s="6"/>
      <c r="C96" s="6"/>
      <c r="D96" s="6"/>
      <c r="E96" s="6"/>
      <c r="F96" s="6"/>
      <c r="G96" s="6"/>
      <c r="H96" s="6">
        <v>1</v>
      </c>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5">
        <f t="shared" si="1"/>
        <v>1</v>
      </c>
    </row>
    <row r="97" spans="1:64" x14ac:dyDescent="0.25">
      <c r="A97" s="2" t="s">
        <v>97</v>
      </c>
      <c r="B97" s="6"/>
      <c r="C97" s="6"/>
      <c r="D97" s="6"/>
      <c r="E97" s="6"/>
      <c r="F97" s="6">
        <v>1</v>
      </c>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5">
        <f t="shared" si="1"/>
        <v>1</v>
      </c>
    </row>
    <row r="98" spans="1:64" x14ac:dyDescent="0.25">
      <c r="A98" s="2" t="s">
        <v>98</v>
      </c>
      <c r="B98" s="6"/>
      <c r="C98" s="6"/>
      <c r="D98" s="6"/>
      <c r="E98" s="6"/>
      <c r="F98" s="6"/>
      <c r="G98" s="6"/>
      <c r="H98" s="6"/>
      <c r="I98" s="6">
        <v>1</v>
      </c>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5">
        <f t="shared" si="1"/>
        <v>1</v>
      </c>
    </row>
    <row r="99" spans="1:64" x14ac:dyDescent="0.25">
      <c r="A99" s="2" t="s">
        <v>99</v>
      </c>
      <c r="B99" s="6"/>
      <c r="C99" s="6"/>
      <c r="D99" s="6"/>
      <c r="E99" s="6"/>
      <c r="F99" s="6"/>
      <c r="G99" s="6"/>
      <c r="H99" s="6"/>
      <c r="I99" s="6"/>
      <c r="J99" s="6">
        <v>1</v>
      </c>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5">
        <f t="shared" si="1"/>
        <v>1</v>
      </c>
    </row>
    <row r="100" spans="1:64" x14ac:dyDescent="0.25">
      <c r="A100" s="2" t="s">
        <v>100</v>
      </c>
      <c r="B100" s="6"/>
      <c r="C100" s="6"/>
      <c r="D100" s="6"/>
      <c r="E100" s="6"/>
      <c r="F100" s="6"/>
      <c r="G100" s="6"/>
      <c r="H100" s="6"/>
      <c r="I100" s="6"/>
      <c r="J100" s="6"/>
      <c r="K100" s="6">
        <v>1</v>
      </c>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5">
        <f t="shared" si="1"/>
        <v>1</v>
      </c>
    </row>
    <row r="101" spans="1:64" x14ac:dyDescent="0.25">
      <c r="A101" s="2" t="s">
        <v>101</v>
      </c>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5">
        <f t="shared" si="1"/>
        <v>0</v>
      </c>
    </row>
    <row r="102" spans="1:64" x14ac:dyDescent="0.25">
      <c r="A102" s="2" t="s">
        <v>102</v>
      </c>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5">
        <f t="shared" si="1"/>
        <v>0</v>
      </c>
    </row>
    <row r="103" spans="1:64" x14ac:dyDescent="0.25">
      <c r="A103" s="2" t="s">
        <v>103</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5">
        <f t="shared" si="1"/>
        <v>0</v>
      </c>
    </row>
    <row r="104" spans="1:64" x14ac:dyDescent="0.25">
      <c r="A104" s="2" t="s">
        <v>104</v>
      </c>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5">
        <f t="shared" si="1"/>
        <v>0</v>
      </c>
    </row>
    <row r="105" spans="1:64" x14ac:dyDescent="0.25">
      <c r="A105" s="2" t="s">
        <v>105</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5">
        <f t="shared" si="1"/>
        <v>0</v>
      </c>
    </row>
    <row r="106" spans="1:64" x14ac:dyDescent="0.25">
      <c r="A106" s="2" t="s">
        <v>106</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5">
        <f t="shared" si="1"/>
        <v>0</v>
      </c>
    </row>
    <row r="107" spans="1:64" x14ac:dyDescent="0.25">
      <c r="A107" s="2" t="s">
        <v>107</v>
      </c>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5">
        <f t="shared" si="1"/>
        <v>0</v>
      </c>
    </row>
    <row r="108" spans="1:64" x14ac:dyDescent="0.25">
      <c r="A108" s="2" t="s">
        <v>108</v>
      </c>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5">
        <f t="shared" si="1"/>
        <v>0</v>
      </c>
    </row>
    <row r="111" spans="1:64" x14ac:dyDescent="0.25">
      <c r="A111" s="5" t="s">
        <v>109</v>
      </c>
      <c r="B111" s="5">
        <f t="shared" ref="B111:BK111" si="2">SUM(B3:B108)</f>
        <v>22</v>
      </c>
      <c r="C111" s="5">
        <f t="shared" si="2"/>
        <v>22</v>
      </c>
      <c r="D111" s="5">
        <f t="shared" si="2"/>
        <v>22</v>
      </c>
      <c r="E111" s="5">
        <f t="shared" si="2"/>
        <v>22</v>
      </c>
      <c r="F111" s="5">
        <f t="shared" si="2"/>
        <v>22</v>
      </c>
      <c r="G111" s="5">
        <f t="shared" si="2"/>
        <v>22</v>
      </c>
      <c r="H111" s="5">
        <f t="shared" si="2"/>
        <v>22</v>
      </c>
      <c r="I111" s="5">
        <f t="shared" si="2"/>
        <v>22</v>
      </c>
      <c r="J111" s="5">
        <f t="shared" si="2"/>
        <v>22</v>
      </c>
      <c r="K111" s="5">
        <f t="shared" si="2"/>
        <v>22</v>
      </c>
      <c r="L111" s="5">
        <f t="shared" si="2"/>
        <v>22</v>
      </c>
      <c r="M111" s="5">
        <f t="shared" si="2"/>
        <v>22</v>
      </c>
      <c r="N111" s="5">
        <f t="shared" si="2"/>
        <v>22</v>
      </c>
      <c r="O111" s="5">
        <f t="shared" si="2"/>
        <v>22</v>
      </c>
      <c r="P111" s="5">
        <f t="shared" si="2"/>
        <v>22</v>
      </c>
      <c r="Q111" s="5">
        <f t="shared" si="2"/>
        <v>22</v>
      </c>
      <c r="R111" s="5">
        <f t="shared" si="2"/>
        <v>22</v>
      </c>
      <c r="S111" s="5">
        <f t="shared" si="2"/>
        <v>22</v>
      </c>
      <c r="T111" s="5">
        <f t="shared" si="2"/>
        <v>22</v>
      </c>
      <c r="U111" s="5">
        <f t="shared" si="2"/>
        <v>22</v>
      </c>
      <c r="V111" s="5">
        <f t="shared" si="2"/>
        <v>22</v>
      </c>
      <c r="W111" s="5">
        <f t="shared" si="2"/>
        <v>22</v>
      </c>
      <c r="X111" s="5">
        <f t="shared" si="2"/>
        <v>22</v>
      </c>
      <c r="Y111" s="5">
        <f t="shared" si="2"/>
        <v>22</v>
      </c>
      <c r="Z111" s="5">
        <f t="shared" si="2"/>
        <v>22</v>
      </c>
      <c r="AA111" s="5">
        <f t="shared" si="2"/>
        <v>22</v>
      </c>
      <c r="AB111" s="5">
        <f t="shared" si="2"/>
        <v>22</v>
      </c>
      <c r="AC111" s="5">
        <f t="shared" si="2"/>
        <v>22</v>
      </c>
      <c r="AD111" s="5">
        <f t="shared" si="2"/>
        <v>21</v>
      </c>
      <c r="AE111" s="5">
        <f t="shared" si="2"/>
        <v>21</v>
      </c>
      <c r="AF111" s="5">
        <f t="shared" si="2"/>
        <v>21</v>
      </c>
      <c r="AG111" s="5">
        <f t="shared" si="2"/>
        <v>21</v>
      </c>
      <c r="AH111" s="5">
        <f t="shared" si="2"/>
        <v>21</v>
      </c>
      <c r="AI111" s="5">
        <f t="shared" si="2"/>
        <v>21</v>
      </c>
      <c r="AJ111" s="5">
        <f t="shared" si="2"/>
        <v>21</v>
      </c>
      <c r="AK111" s="5">
        <f t="shared" si="2"/>
        <v>21</v>
      </c>
      <c r="AL111" s="5">
        <f t="shared" si="2"/>
        <v>21</v>
      </c>
      <c r="AM111" s="5">
        <f t="shared" si="2"/>
        <v>21</v>
      </c>
      <c r="AN111" s="5">
        <f t="shared" si="2"/>
        <v>21</v>
      </c>
      <c r="AO111" s="5">
        <f t="shared" si="2"/>
        <v>21</v>
      </c>
      <c r="AP111" s="5">
        <f t="shared" si="2"/>
        <v>21</v>
      </c>
      <c r="AQ111" s="5">
        <f t="shared" si="2"/>
        <v>21</v>
      </c>
      <c r="AR111" s="5">
        <f t="shared" si="2"/>
        <v>22</v>
      </c>
      <c r="AS111" s="5">
        <f t="shared" si="2"/>
        <v>22</v>
      </c>
      <c r="AT111" s="5">
        <f t="shared" si="2"/>
        <v>22</v>
      </c>
      <c r="AU111" s="5">
        <f t="shared" si="2"/>
        <v>22</v>
      </c>
      <c r="AV111" s="5">
        <f t="shared" si="2"/>
        <v>22</v>
      </c>
      <c r="AW111" s="5">
        <f t="shared" si="2"/>
        <v>22</v>
      </c>
      <c r="AX111" s="5">
        <f t="shared" si="2"/>
        <v>22</v>
      </c>
      <c r="AY111" s="5">
        <f t="shared" si="2"/>
        <v>22</v>
      </c>
      <c r="AZ111" s="5">
        <f t="shared" si="2"/>
        <v>22</v>
      </c>
      <c r="BA111" s="5">
        <f t="shared" si="2"/>
        <v>22</v>
      </c>
      <c r="BB111" s="5">
        <f t="shared" si="2"/>
        <v>22</v>
      </c>
      <c r="BC111" s="5">
        <f t="shared" si="2"/>
        <v>22</v>
      </c>
      <c r="BD111" s="5">
        <f t="shared" si="2"/>
        <v>22</v>
      </c>
      <c r="BE111" s="5">
        <f t="shared" si="2"/>
        <v>22</v>
      </c>
      <c r="BF111" s="5">
        <f t="shared" si="2"/>
        <v>22</v>
      </c>
      <c r="BG111" s="5">
        <f t="shared" si="2"/>
        <v>22</v>
      </c>
      <c r="BH111" s="5">
        <f t="shared" si="2"/>
        <v>22</v>
      </c>
      <c r="BI111" s="5">
        <f t="shared" si="2"/>
        <v>22</v>
      </c>
      <c r="BJ111" s="5">
        <f t="shared" si="2"/>
        <v>22</v>
      </c>
      <c r="BK111" s="5">
        <f t="shared" si="2"/>
        <v>22</v>
      </c>
    </row>
  </sheetData>
  <sheetProtection algorithmName="SHA-512" hashValue="XPUmlYYTP3QGX4+Ej2JpaIPDL/50QiuWRQ515RKEm7UW04vqe3dUYyhMPjsn6oTDKz1J1gqLyP8kODdYDu+YOg==" saltValue="lJy39x918/4Hihdbr9l1I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FC2EC-96B8-430C-BF60-A2CC34FDE1FB}">
  <dimension ref="A1:BL10"/>
  <sheetViews>
    <sheetView workbookViewId="0">
      <selection sqref="A1:BL1048576"/>
    </sheetView>
  </sheetViews>
  <sheetFormatPr baseColWidth="10" defaultRowHeight="15" x14ac:dyDescent="0.25"/>
  <cols>
    <col min="1" max="64" width="8.7109375" customWidth="1"/>
  </cols>
  <sheetData>
    <row r="1" spans="1:64" x14ac:dyDescent="0.25">
      <c r="A1" s="1" t="s">
        <v>234</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row>
    <row r="2" spans="1:64" x14ac:dyDescent="0.25">
      <c r="A2" s="2" t="s">
        <v>1</v>
      </c>
      <c r="B2" s="8">
        <v>43647</v>
      </c>
      <c r="C2" s="8">
        <v>43648</v>
      </c>
      <c r="D2" s="8">
        <v>43649</v>
      </c>
      <c r="E2" s="8">
        <v>43650</v>
      </c>
      <c r="F2" s="8">
        <v>43651</v>
      </c>
      <c r="G2" s="8">
        <v>43652</v>
      </c>
      <c r="H2" s="8">
        <v>43653</v>
      </c>
      <c r="I2" s="8">
        <v>43654</v>
      </c>
      <c r="J2" s="8">
        <v>43655</v>
      </c>
      <c r="K2" s="8">
        <v>43656</v>
      </c>
      <c r="L2" s="4">
        <v>43657</v>
      </c>
      <c r="M2" s="4">
        <v>43658</v>
      </c>
      <c r="N2" s="4">
        <v>43659</v>
      </c>
      <c r="O2" s="4">
        <v>43660</v>
      </c>
      <c r="P2" s="4">
        <v>43661</v>
      </c>
      <c r="Q2" s="4">
        <v>43662</v>
      </c>
      <c r="R2" s="4">
        <v>43663</v>
      </c>
      <c r="S2" s="4">
        <v>43664</v>
      </c>
      <c r="T2" s="4">
        <v>43665</v>
      </c>
      <c r="U2" s="4">
        <v>43666</v>
      </c>
      <c r="V2" s="4">
        <v>43667</v>
      </c>
      <c r="W2" s="4">
        <v>43668</v>
      </c>
      <c r="X2" s="4">
        <v>43669</v>
      </c>
      <c r="Y2" s="4">
        <v>43670</v>
      </c>
      <c r="Z2" s="4">
        <v>43671</v>
      </c>
      <c r="AA2" s="4">
        <v>43672</v>
      </c>
      <c r="AB2" s="4">
        <v>43673</v>
      </c>
      <c r="AC2" s="4">
        <v>43674</v>
      </c>
      <c r="AD2" s="4">
        <v>43675</v>
      </c>
      <c r="AE2" s="4">
        <v>43676</v>
      </c>
      <c r="AF2" s="4">
        <v>43677</v>
      </c>
      <c r="AG2" s="4">
        <v>43678</v>
      </c>
      <c r="AH2" s="4">
        <v>43679</v>
      </c>
      <c r="AI2" s="4">
        <v>43680</v>
      </c>
      <c r="AJ2" s="4">
        <v>43681</v>
      </c>
      <c r="AK2" s="4">
        <v>43682</v>
      </c>
      <c r="AL2" s="4">
        <v>43683</v>
      </c>
      <c r="AM2" s="4">
        <v>43684</v>
      </c>
      <c r="AN2" s="4">
        <v>43685</v>
      </c>
      <c r="AO2" s="4">
        <v>43686</v>
      </c>
      <c r="AP2" s="4">
        <v>43687</v>
      </c>
      <c r="AQ2" s="4">
        <v>43688</v>
      </c>
      <c r="AR2" s="4">
        <v>43689</v>
      </c>
      <c r="AS2" s="4">
        <v>43690</v>
      </c>
      <c r="AT2" s="4">
        <v>43691</v>
      </c>
      <c r="AU2" s="4">
        <v>43692</v>
      </c>
      <c r="AV2" s="4">
        <v>43693</v>
      </c>
      <c r="AW2" s="4">
        <v>43694</v>
      </c>
      <c r="AX2" s="4">
        <v>43695</v>
      </c>
      <c r="AY2" s="4">
        <v>43696</v>
      </c>
      <c r="AZ2" s="4">
        <v>43697</v>
      </c>
      <c r="BA2" s="4">
        <v>43698</v>
      </c>
      <c r="BB2" s="4">
        <v>43699</v>
      </c>
      <c r="BC2" s="4">
        <v>43700</v>
      </c>
      <c r="BD2" s="4">
        <v>43701</v>
      </c>
      <c r="BE2" s="4">
        <v>43702</v>
      </c>
      <c r="BF2" s="4">
        <v>43703</v>
      </c>
      <c r="BG2" s="4">
        <v>43704</v>
      </c>
      <c r="BH2" s="4">
        <v>43705</v>
      </c>
      <c r="BI2" s="4">
        <v>43706</v>
      </c>
      <c r="BJ2" s="4">
        <v>43707</v>
      </c>
      <c r="BK2" s="4">
        <v>43708</v>
      </c>
      <c r="BL2" s="5" t="s">
        <v>2</v>
      </c>
    </row>
    <row r="3" spans="1:64" x14ac:dyDescent="0.25">
      <c r="A3" s="2" t="s">
        <v>202</v>
      </c>
      <c r="B3" s="6">
        <v>2</v>
      </c>
      <c r="C3" s="6">
        <v>3</v>
      </c>
      <c r="D3" s="6">
        <v>3</v>
      </c>
      <c r="E3" s="6">
        <v>3</v>
      </c>
      <c r="F3" s="6">
        <v>3</v>
      </c>
      <c r="G3" s="6">
        <v>3</v>
      </c>
      <c r="H3" s="6">
        <v>3</v>
      </c>
      <c r="I3" s="6">
        <v>3</v>
      </c>
      <c r="J3" s="6">
        <v>2</v>
      </c>
      <c r="K3" s="6">
        <v>3</v>
      </c>
      <c r="L3" s="6">
        <v>3</v>
      </c>
      <c r="M3" s="6">
        <v>3</v>
      </c>
      <c r="N3" s="6">
        <v>3</v>
      </c>
      <c r="O3" s="6">
        <v>3</v>
      </c>
      <c r="P3" s="6">
        <v>3</v>
      </c>
      <c r="Q3" s="6">
        <v>3</v>
      </c>
      <c r="R3" s="6">
        <v>2</v>
      </c>
      <c r="S3" s="6">
        <v>3</v>
      </c>
      <c r="T3" s="6">
        <v>4</v>
      </c>
      <c r="U3" s="6">
        <v>3</v>
      </c>
      <c r="V3" s="6">
        <v>2</v>
      </c>
      <c r="W3" s="6">
        <v>2</v>
      </c>
      <c r="X3" s="6">
        <v>2</v>
      </c>
      <c r="Y3" s="6">
        <v>2</v>
      </c>
      <c r="Z3" s="6">
        <v>2</v>
      </c>
      <c r="AA3" s="6">
        <v>4</v>
      </c>
      <c r="AB3" s="6">
        <v>3</v>
      </c>
      <c r="AC3" s="6">
        <v>3</v>
      </c>
      <c r="AD3" s="6">
        <v>3</v>
      </c>
      <c r="AE3" s="6">
        <v>3</v>
      </c>
      <c r="AF3" s="6">
        <v>2</v>
      </c>
      <c r="AG3" s="6">
        <v>2</v>
      </c>
      <c r="AH3" s="6">
        <v>2</v>
      </c>
      <c r="AI3" s="6">
        <v>4</v>
      </c>
      <c r="AJ3" s="6">
        <v>4</v>
      </c>
      <c r="AK3" s="6">
        <v>3</v>
      </c>
      <c r="AL3" s="6">
        <v>2</v>
      </c>
      <c r="AM3" s="6">
        <v>3</v>
      </c>
      <c r="AN3" s="6">
        <v>3</v>
      </c>
      <c r="AO3" s="6">
        <v>2</v>
      </c>
      <c r="AP3" s="6">
        <v>3</v>
      </c>
      <c r="AQ3" s="6">
        <v>3</v>
      </c>
      <c r="AR3" s="6">
        <v>2</v>
      </c>
      <c r="AS3" s="6">
        <v>2</v>
      </c>
      <c r="AT3" s="6">
        <v>2</v>
      </c>
      <c r="AU3" s="6">
        <v>2</v>
      </c>
      <c r="AV3" s="6">
        <v>2</v>
      </c>
      <c r="AW3" s="6">
        <v>2</v>
      </c>
      <c r="AX3" s="6">
        <v>3</v>
      </c>
      <c r="AY3" s="6">
        <v>3</v>
      </c>
      <c r="AZ3" s="6">
        <v>3</v>
      </c>
      <c r="BA3" s="6">
        <v>3</v>
      </c>
      <c r="BB3" s="6">
        <v>3</v>
      </c>
      <c r="BC3" s="6">
        <v>3</v>
      </c>
      <c r="BD3" s="6">
        <v>3</v>
      </c>
      <c r="BE3" s="6">
        <v>3</v>
      </c>
      <c r="BF3" s="6">
        <v>3</v>
      </c>
      <c r="BG3" s="6">
        <v>3</v>
      </c>
      <c r="BH3" s="6">
        <v>3</v>
      </c>
      <c r="BI3" s="6">
        <v>2</v>
      </c>
      <c r="BJ3" s="6">
        <v>2</v>
      </c>
      <c r="BK3" s="6">
        <v>2</v>
      </c>
      <c r="BL3" s="5">
        <f>SUM(B3:BK3)</f>
        <v>168</v>
      </c>
    </row>
    <row r="4" spans="1:64" x14ac:dyDescent="0.25">
      <c r="A4" s="2" t="s">
        <v>235</v>
      </c>
      <c r="B4" s="6">
        <v>2</v>
      </c>
      <c r="C4" s="6">
        <v>1</v>
      </c>
      <c r="D4" s="6"/>
      <c r="E4" s="6"/>
      <c r="F4" s="6"/>
      <c r="G4" s="6">
        <v>1</v>
      </c>
      <c r="H4" s="6">
        <v>1</v>
      </c>
      <c r="I4" s="6">
        <v>1</v>
      </c>
      <c r="J4" s="6">
        <v>2</v>
      </c>
      <c r="K4" s="6">
        <v>2</v>
      </c>
      <c r="L4" s="6">
        <v>2</v>
      </c>
      <c r="M4" s="6">
        <v>2</v>
      </c>
      <c r="N4" s="6">
        <v>1</v>
      </c>
      <c r="O4" s="6">
        <v>1</v>
      </c>
      <c r="P4" s="6">
        <v>1</v>
      </c>
      <c r="Q4" s="6">
        <v>1</v>
      </c>
      <c r="R4" s="6">
        <v>2</v>
      </c>
      <c r="S4" s="6"/>
      <c r="T4" s="6"/>
      <c r="U4" s="6"/>
      <c r="V4" s="6">
        <v>2</v>
      </c>
      <c r="W4" s="6">
        <v>2</v>
      </c>
      <c r="X4" s="6">
        <v>2</v>
      </c>
      <c r="Y4" s="6">
        <v>2</v>
      </c>
      <c r="Z4" s="6">
        <v>2</v>
      </c>
      <c r="AA4" s="6"/>
      <c r="AB4" s="6"/>
      <c r="AC4" s="6"/>
      <c r="AD4" s="6">
        <v>2</v>
      </c>
      <c r="AE4" s="6">
        <v>2</v>
      </c>
      <c r="AF4" s="6">
        <v>2</v>
      </c>
      <c r="AG4" s="6">
        <v>2</v>
      </c>
      <c r="AH4" s="6">
        <v>2</v>
      </c>
      <c r="AI4" s="6"/>
      <c r="AJ4" s="6"/>
      <c r="AK4" s="6"/>
      <c r="AL4" s="6">
        <v>2</v>
      </c>
      <c r="AM4" s="6">
        <v>2</v>
      </c>
      <c r="AN4" s="6">
        <v>2</v>
      </c>
      <c r="AO4" s="6"/>
      <c r="AP4" s="6"/>
      <c r="AQ4" s="6"/>
      <c r="AR4" s="6">
        <v>1</v>
      </c>
      <c r="AS4" s="6">
        <v>1</v>
      </c>
      <c r="AT4" s="6">
        <v>1</v>
      </c>
      <c r="AU4" s="6">
        <v>1</v>
      </c>
      <c r="AV4" s="6">
        <v>2</v>
      </c>
      <c r="AW4" s="6"/>
      <c r="AX4" s="6"/>
      <c r="AY4" s="6"/>
      <c r="AZ4" s="6">
        <v>1</v>
      </c>
      <c r="BA4" s="6">
        <v>1</v>
      </c>
      <c r="BB4" s="6">
        <v>1</v>
      </c>
      <c r="BC4" s="6">
        <v>1</v>
      </c>
      <c r="BD4" s="6">
        <v>2</v>
      </c>
      <c r="BE4" s="6"/>
      <c r="BF4" s="6"/>
      <c r="BG4" s="6">
        <v>2</v>
      </c>
      <c r="BH4" s="6">
        <v>2</v>
      </c>
      <c r="BI4" s="6">
        <v>1</v>
      </c>
      <c r="BJ4" s="6">
        <v>2</v>
      </c>
      <c r="BK4" s="6">
        <v>2</v>
      </c>
      <c r="BL4" s="5">
        <f t="shared" ref="BL4:BL7" si="0">SUM(B4:BK4)</f>
        <v>67</v>
      </c>
    </row>
    <row r="5" spans="1:64" x14ac:dyDescent="0.25">
      <c r="A5" s="2" t="s">
        <v>236</v>
      </c>
      <c r="B5" s="6">
        <v>1</v>
      </c>
      <c r="C5" s="6">
        <v>1</v>
      </c>
      <c r="D5" s="6">
        <v>1</v>
      </c>
      <c r="E5" s="6">
        <v>1</v>
      </c>
      <c r="F5" s="6">
        <v>1</v>
      </c>
      <c r="G5" s="6"/>
      <c r="H5" s="6"/>
      <c r="I5" s="6">
        <v>1</v>
      </c>
      <c r="J5" s="6">
        <v>1</v>
      </c>
      <c r="K5" s="6">
        <v>1</v>
      </c>
      <c r="L5" s="6">
        <v>1</v>
      </c>
      <c r="M5" s="6">
        <v>1</v>
      </c>
      <c r="N5" s="6">
        <v>1</v>
      </c>
      <c r="O5" s="6"/>
      <c r="P5" s="6"/>
      <c r="Q5" s="6"/>
      <c r="R5" s="6">
        <v>1</v>
      </c>
      <c r="S5" s="6">
        <v>1</v>
      </c>
      <c r="T5" s="6">
        <v>1</v>
      </c>
      <c r="U5" s="6">
        <v>1</v>
      </c>
      <c r="V5" s="6">
        <v>1</v>
      </c>
      <c r="W5" s="6">
        <v>1</v>
      </c>
      <c r="X5" s="6">
        <v>1</v>
      </c>
      <c r="Y5" s="6">
        <v>1</v>
      </c>
      <c r="Z5" s="6">
        <v>1</v>
      </c>
      <c r="AA5" s="6">
        <v>1</v>
      </c>
      <c r="AB5" s="6">
        <v>1</v>
      </c>
      <c r="AC5" s="6">
        <v>1</v>
      </c>
      <c r="AD5" s="6"/>
      <c r="AE5" s="6"/>
      <c r="AF5" s="6">
        <v>1</v>
      </c>
      <c r="AG5" s="6">
        <v>1</v>
      </c>
      <c r="AH5" s="6">
        <v>1</v>
      </c>
      <c r="AI5" s="6">
        <v>1</v>
      </c>
      <c r="AJ5" s="6">
        <v>1</v>
      </c>
      <c r="AK5" s="6">
        <v>1</v>
      </c>
      <c r="AL5" s="6">
        <v>1</v>
      </c>
      <c r="AM5" s="6"/>
      <c r="AN5" s="6"/>
      <c r="AO5" s="6">
        <v>1</v>
      </c>
      <c r="AP5" s="6">
        <v>1</v>
      </c>
      <c r="AQ5" s="6">
        <v>1</v>
      </c>
      <c r="AR5" s="6">
        <v>1</v>
      </c>
      <c r="AS5" s="6"/>
      <c r="AT5" s="6"/>
      <c r="AU5" s="6">
        <v>1</v>
      </c>
      <c r="AV5" s="6"/>
      <c r="AW5" s="6">
        <v>2</v>
      </c>
      <c r="AX5" s="6">
        <v>2</v>
      </c>
      <c r="AY5" s="6">
        <v>1</v>
      </c>
      <c r="AZ5" s="6"/>
      <c r="BA5" s="6"/>
      <c r="BB5" s="6"/>
      <c r="BC5" s="6"/>
      <c r="BD5" s="6"/>
      <c r="BE5" s="6">
        <v>1</v>
      </c>
      <c r="BF5" s="6">
        <v>1</v>
      </c>
      <c r="BG5" s="6">
        <v>1</v>
      </c>
      <c r="BH5" s="6"/>
      <c r="BI5" s="6"/>
      <c r="BJ5" s="6">
        <v>1</v>
      </c>
      <c r="BK5" s="6">
        <v>1</v>
      </c>
      <c r="BL5" s="5">
        <f t="shared" si="0"/>
        <v>45</v>
      </c>
    </row>
    <row r="6" spans="1:64" x14ac:dyDescent="0.25">
      <c r="A6" s="2" t="s">
        <v>237</v>
      </c>
      <c r="B6" s="6"/>
      <c r="C6" s="6">
        <v>1</v>
      </c>
      <c r="D6" s="6"/>
      <c r="E6" s="6"/>
      <c r="F6" s="6"/>
      <c r="G6" s="6">
        <v>1</v>
      </c>
      <c r="H6" s="6">
        <v>1</v>
      </c>
      <c r="I6" s="6">
        <v>1</v>
      </c>
      <c r="J6" s="6"/>
      <c r="K6" s="6"/>
      <c r="L6" s="6"/>
      <c r="M6" s="6"/>
      <c r="N6" s="6">
        <v>1</v>
      </c>
      <c r="O6" s="6">
        <v>1</v>
      </c>
      <c r="P6" s="6">
        <v>1</v>
      </c>
      <c r="Q6" s="6">
        <v>1</v>
      </c>
      <c r="R6" s="6"/>
      <c r="S6" s="6"/>
      <c r="T6" s="6"/>
      <c r="U6" s="6"/>
      <c r="V6" s="6"/>
      <c r="W6" s="6"/>
      <c r="X6" s="6"/>
      <c r="Y6" s="6"/>
      <c r="Z6" s="6"/>
      <c r="AA6" s="6"/>
      <c r="AB6" s="6"/>
      <c r="AC6" s="6"/>
      <c r="AD6" s="6"/>
      <c r="AE6" s="6"/>
      <c r="AF6" s="6"/>
      <c r="AG6" s="6"/>
      <c r="AH6" s="6"/>
      <c r="AI6" s="6"/>
      <c r="AJ6" s="6"/>
      <c r="AK6" s="6"/>
      <c r="AL6" s="6"/>
      <c r="AM6" s="6"/>
      <c r="AN6" s="6"/>
      <c r="AO6" s="6"/>
      <c r="AP6" s="6"/>
      <c r="AQ6" s="6"/>
      <c r="AR6" s="6">
        <v>1</v>
      </c>
      <c r="AS6" s="6">
        <v>1</v>
      </c>
      <c r="AT6" s="6">
        <v>1</v>
      </c>
      <c r="AU6" s="6">
        <v>1</v>
      </c>
      <c r="AV6" s="6"/>
      <c r="AW6" s="6"/>
      <c r="AX6" s="6"/>
      <c r="AY6" s="6"/>
      <c r="AZ6" s="6">
        <v>1</v>
      </c>
      <c r="BA6" s="6">
        <v>1</v>
      </c>
      <c r="BB6" s="6">
        <v>1</v>
      </c>
      <c r="BC6" s="6">
        <v>1</v>
      </c>
      <c r="BD6" s="6"/>
      <c r="BE6" s="6"/>
      <c r="BF6" s="6"/>
      <c r="BG6" s="6"/>
      <c r="BH6" s="6"/>
      <c r="BI6" s="6">
        <v>1</v>
      </c>
      <c r="BJ6" s="6"/>
      <c r="BK6" s="6"/>
      <c r="BL6" s="5">
        <f t="shared" si="0"/>
        <v>17</v>
      </c>
    </row>
    <row r="7" spans="1:64" x14ac:dyDescent="0.25">
      <c r="A7" s="2" t="s">
        <v>238</v>
      </c>
      <c r="B7" s="6"/>
      <c r="C7" s="6"/>
      <c r="D7" s="6">
        <v>1</v>
      </c>
      <c r="E7" s="6">
        <v>1</v>
      </c>
      <c r="F7" s="6"/>
      <c r="G7" s="6"/>
      <c r="H7" s="6"/>
      <c r="I7" s="6"/>
      <c r="J7" s="6"/>
      <c r="K7" s="6"/>
      <c r="L7" s="6"/>
      <c r="M7" s="6"/>
      <c r="N7" s="6"/>
      <c r="O7" s="6"/>
      <c r="P7" s="6"/>
      <c r="Q7" s="6"/>
      <c r="R7" s="6"/>
      <c r="S7" s="6">
        <v>1</v>
      </c>
      <c r="T7" s="6"/>
      <c r="U7" s="6">
        <v>1</v>
      </c>
      <c r="V7" s="6"/>
      <c r="W7" s="6"/>
      <c r="X7" s="6"/>
      <c r="Y7" s="6"/>
      <c r="Z7" s="6"/>
      <c r="AA7" s="6"/>
      <c r="AB7" s="6">
        <v>1</v>
      </c>
      <c r="AC7" s="6">
        <v>1</v>
      </c>
      <c r="AD7" s="6"/>
      <c r="AE7" s="6"/>
      <c r="AF7" s="6"/>
      <c r="AG7" s="6"/>
      <c r="AH7" s="6"/>
      <c r="AI7" s="6"/>
      <c r="AJ7" s="6"/>
      <c r="AK7" s="6">
        <v>1</v>
      </c>
      <c r="AL7" s="6"/>
      <c r="AM7" s="6"/>
      <c r="AN7" s="6"/>
      <c r="AO7" s="6"/>
      <c r="AP7" s="6">
        <v>1</v>
      </c>
      <c r="AQ7" s="6">
        <v>1</v>
      </c>
      <c r="AR7" s="6"/>
      <c r="AS7" s="6">
        <v>1</v>
      </c>
      <c r="AT7" s="6">
        <v>1</v>
      </c>
      <c r="AU7" s="6"/>
      <c r="AV7" s="6">
        <v>1</v>
      </c>
      <c r="AW7" s="6">
        <v>1</v>
      </c>
      <c r="AX7" s="6"/>
      <c r="AY7" s="6">
        <v>1</v>
      </c>
      <c r="AZ7" s="6"/>
      <c r="BA7" s="6"/>
      <c r="BB7" s="6"/>
      <c r="BC7" s="6"/>
      <c r="BD7" s="6"/>
      <c r="BE7" s="6">
        <v>1</v>
      </c>
      <c r="BF7" s="6">
        <v>1</v>
      </c>
      <c r="BG7" s="6"/>
      <c r="BH7" s="6"/>
      <c r="BI7" s="6"/>
      <c r="BJ7" s="6"/>
      <c r="BK7" s="6"/>
      <c r="BL7" s="5">
        <f t="shared" si="0"/>
        <v>16</v>
      </c>
    </row>
    <row r="10" spans="1:64" x14ac:dyDescent="0.25">
      <c r="A10" s="5" t="s">
        <v>109</v>
      </c>
      <c r="B10" s="5">
        <f t="shared" ref="B10:BA10" si="1">SUM(B3:B7)</f>
        <v>5</v>
      </c>
      <c r="C10" s="5">
        <f t="shared" si="1"/>
        <v>6</v>
      </c>
      <c r="D10" s="5">
        <f t="shared" si="1"/>
        <v>5</v>
      </c>
      <c r="E10" s="5">
        <f t="shared" si="1"/>
        <v>5</v>
      </c>
      <c r="F10" s="5">
        <f t="shared" si="1"/>
        <v>4</v>
      </c>
      <c r="G10" s="5">
        <f t="shared" si="1"/>
        <v>5</v>
      </c>
      <c r="H10" s="5">
        <f t="shared" si="1"/>
        <v>5</v>
      </c>
      <c r="I10" s="5">
        <f t="shared" si="1"/>
        <v>6</v>
      </c>
      <c r="J10" s="5">
        <f t="shared" si="1"/>
        <v>5</v>
      </c>
      <c r="K10" s="5">
        <f t="shared" si="1"/>
        <v>6</v>
      </c>
      <c r="L10" s="5">
        <f t="shared" si="1"/>
        <v>6</v>
      </c>
      <c r="M10" s="5">
        <f t="shared" si="1"/>
        <v>6</v>
      </c>
      <c r="N10" s="5">
        <f t="shared" si="1"/>
        <v>6</v>
      </c>
      <c r="O10" s="5">
        <f t="shared" si="1"/>
        <v>5</v>
      </c>
      <c r="P10" s="5">
        <f t="shared" si="1"/>
        <v>5</v>
      </c>
      <c r="Q10" s="5">
        <f t="shared" si="1"/>
        <v>5</v>
      </c>
      <c r="R10" s="5">
        <f t="shared" si="1"/>
        <v>5</v>
      </c>
      <c r="S10" s="5">
        <f t="shared" si="1"/>
        <v>5</v>
      </c>
      <c r="T10" s="5">
        <f t="shared" si="1"/>
        <v>5</v>
      </c>
      <c r="U10" s="5">
        <f t="shared" si="1"/>
        <v>5</v>
      </c>
      <c r="V10" s="5">
        <f t="shared" si="1"/>
        <v>5</v>
      </c>
      <c r="W10" s="5">
        <f t="shared" si="1"/>
        <v>5</v>
      </c>
      <c r="X10" s="5">
        <f t="shared" si="1"/>
        <v>5</v>
      </c>
      <c r="Y10" s="5">
        <f t="shared" si="1"/>
        <v>5</v>
      </c>
      <c r="Z10" s="5">
        <f t="shared" si="1"/>
        <v>5</v>
      </c>
      <c r="AA10" s="5">
        <f t="shared" si="1"/>
        <v>5</v>
      </c>
      <c r="AB10" s="5">
        <f t="shared" si="1"/>
        <v>5</v>
      </c>
      <c r="AC10" s="5">
        <f t="shared" si="1"/>
        <v>5</v>
      </c>
      <c r="AD10" s="5">
        <f t="shared" si="1"/>
        <v>5</v>
      </c>
      <c r="AE10" s="5">
        <f t="shared" si="1"/>
        <v>5</v>
      </c>
      <c r="AF10" s="5">
        <f t="shared" si="1"/>
        <v>5</v>
      </c>
      <c r="AG10" s="5">
        <f t="shared" si="1"/>
        <v>5</v>
      </c>
      <c r="AH10" s="5">
        <f t="shared" si="1"/>
        <v>5</v>
      </c>
      <c r="AI10" s="5">
        <f t="shared" si="1"/>
        <v>5</v>
      </c>
      <c r="AJ10" s="5">
        <f t="shared" si="1"/>
        <v>5</v>
      </c>
      <c r="AK10" s="5">
        <f t="shared" si="1"/>
        <v>5</v>
      </c>
      <c r="AL10" s="5">
        <f t="shared" si="1"/>
        <v>5</v>
      </c>
      <c r="AM10" s="5">
        <f t="shared" si="1"/>
        <v>5</v>
      </c>
      <c r="AN10" s="5">
        <f t="shared" si="1"/>
        <v>5</v>
      </c>
      <c r="AO10" s="5">
        <f t="shared" si="1"/>
        <v>3</v>
      </c>
      <c r="AP10" s="5">
        <f t="shared" si="1"/>
        <v>5</v>
      </c>
      <c r="AQ10" s="5">
        <f t="shared" si="1"/>
        <v>5</v>
      </c>
      <c r="AR10" s="5">
        <f t="shared" si="1"/>
        <v>5</v>
      </c>
      <c r="AS10" s="5">
        <f t="shared" si="1"/>
        <v>5</v>
      </c>
      <c r="AT10" s="5">
        <f t="shared" si="1"/>
        <v>5</v>
      </c>
      <c r="AU10" s="5">
        <f t="shared" si="1"/>
        <v>5</v>
      </c>
      <c r="AV10" s="5">
        <f t="shared" si="1"/>
        <v>5</v>
      </c>
      <c r="AW10" s="5">
        <f t="shared" si="1"/>
        <v>5</v>
      </c>
      <c r="AX10" s="5">
        <f t="shared" si="1"/>
        <v>5</v>
      </c>
      <c r="AY10" s="5">
        <f t="shared" si="1"/>
        <v>5</v>
      </c>
      <c r="AZ10" s="5">
        <f t="shared" si="1"/>
        <v>5</v>
      </c>
      <c r="BA10" s="5">
        <f t="shared" si="1"/>
        <v>5</v>
      </c>
      <c r="BB10" s="5">
        <f>SUM(BB3:BB7)</f>
        <v>5</v>
      </c>
      <c r="BC10" s="5">
        <f t="shared" ref="BC10:BK10" si="2">SUM(BC3:BC7)</f>
        <v>5</v>
      </c>
      <c r="BD10" s="5">
        <f t="shared" si="2"/>
        <v>5</v>
      </c>
      <c r="BE10" s="5">
        <f t="shared" si="2"/>
        <v>5</v>
      </c>
      <c r="BF10" s="5">
        <f t="shared" si="2"/>
        <v>5</v>
      </c>
      <c r="BG10" s="5">
        <f t="shared" si="2"/>
        <v>6</v>
      </c>
      <c r="BH10" s="5">
        <f t="shared" si="2"/>
        <v>5</v>
      </c>
      <c r="BI10" s="5">
        <f t="shared" si="2"/>
        <v>4</v>
      </c>
      <c r="BJ10" s="5">
        <f t="shared" si="2"/>
        <v>5</v>
      </c>
      <c r="BK10" s="5">
        <f t="shared" si="2"/>
        <v>5</v>
      </c>
    </row>
  </sheetData>
  <sheetProtection algorithmName="SHA-512" hashValue="PrVm3v61S4Ld2Yk980P6D76QKABJplCTrn2kacPOaSbXV6PstXJzdFIYEjkHiDhy+G/FjI+QezSuWSsGAocEqg==" saltValue="HRrUByaovbf3RjY3xJ+Reg=="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1DBE7-3440-4CA1-8EFC-6B75A1125488}">
  <dimension ref="A1:BL3"/>
  <sheetViews>
    <sheetView workbookViewId="0">
      <selection activeCell="A2" sqref="A2:BL2"/>
    </sheetView>
  </sheetViews>
  <sheetFormatPr baseColWidth="10" defaultRowHeight="15" x14ac:dyDescent="0.25"/>
  <sheetData>
    <row r="1" spans="1:64" x14ac:dyDescent="0.25">
      <c r="A1" s="25" t="s">
        <v>577</v>
      </c>
    </row>
    <row r="2" spans="1:64" x14ac:dyDescent="0.25">
      <c r="A2" s="28">
        <v>43647</v>
      </c>
      <c r="B2" s="28">
        <v>43648</v>
      </c>
      <c r="C2" s="28">
        <v>43649</v>
      </c>
      <c r="D2" s="28">
        <v>43650</v>
      </c>
      <c r="E2" s="28">
        <v>43651</v>
      </c>
      <c r="F2" s="28">
        <v>43652</v>
      </c>
      <c r="G2" s="28">
        <v>43653</v>
      </c>
      <c r="H2" s="28">
        <v>43654</v>
      </c>
      <c r="I2" s="28">
        <v>43655</v>
      </c>
      <c r="J2" s="28">
        <v>43656</v>
      </c>
      <c r="K2" s="28">
        <v>43657</v>
      </c>
      <c r="L2" s="28">
        <v>43658</v>
      </c>
      <c r="M2" s="28">
        <v>43659</v>
      </c>
      <c r="N2" s="28">
        <v>43660</v>
      </c>
      <c r="O2" s="28">
        <v>43661</v>
      </c>
      <c r="P2" s="28">
        <v>43662</v>
      </c>
      <c r="Q2" s="28">
        <v>43663</v>
      </c>
      <c r="R2" s="28">
        <v>43664</v>
      </c>
      <c r="S2" s="28">
        <v>43665</v>
      </c>
      <c r="T2" s="28">
        <v>43666</v>
      </c>
      <c r="U2" s="28">
        <v>43667</v>
      </c>
      <c r="V2" s="28">
        <v>43668</v>
      </c>
      <c r="W2" s="28">
        <v>43669</v>
      </c>
      <c r="X2" s="28">
        <v>43670</v>
      </c>
      <c r="Y2" s="28">
        <v>43671</v>
      </c>
      <c r="Z2" s="28">
        <v>43672</v>
      </c>
      <c r="AA2" s="28">
        <v>43673</v>
      </c>
      <c r="AB2" s="28">
        <v>43674</v>
      </c>
      <c r="AC2" s="28">
        <v>43675</v>
      </c>
      <c r="AD2" s="28">
        <v>43676</v>
      </c>
      <c r="AE2" s="28">
        <v>43677</v>
      </c>
      <c r="AF2" s="28">
        <v>43678</v>
      </c>
      <c r="AG2" s="28">
        <v>43679</v>
      </c>
      <c r="AH2" s="28">
        <v>43680</v>
      </c>
      <c r="AI2" s="28">
        <v>43681</v>
      </c>
      <c r="AJ2" s="28">
        <v>43682</v>
      </c>
      <c r="AK2" s="28">
        <v>43683</v>
      </c>
      <c r="AL2" s="28">
        <v>43684</v>
      </c>
      <c r="AM2" s="28">
        <v>43685</v>
      </c>
      <c r="AN2" s="28">
        <v>43686</v>
      </c>
      <c r="AO2" s="28">
        <v>43687</v>
      </c>
      <c r="AP2" s="28">
        <v>43688</v>
      </c>
      <c r="AQ2" s="28">
        <v>43689</v>
      </c>
      <c r="AR2" s="28">
        <v>43690</v>
      </c>
      <c r="AS2" s="28">
        <v>43691</v>
      </c>
      <c r="AT2" s="28">
        <v>43692</v>
      </c>
      <c r="AU2" s="28">
        <v>43693</v>
      </c>
      <c r="AV2" s="28">
        <v>43694</v>
      </c>
      <c r="AW2" s="28">
        <v>43695</v>
      </c>
      <c r="AX2" s="28">
        <v>43696</v>
      </c>
      <c r="AY2" s="28">
        <v>43697</v>
      </c>
      <c r="AZ2" s="28">
        <v>43698</v>
      </c>
      <c r="BA2" s="28">
        <v>43699</v>
      </c>
      <c r="BB2" s="28">
        <v>43700</v>
      </c>
      <c r="BC2" s="28">
        <v>43701</v>
      </c>
      <c r="BD2" s="28">
        <v>43702</v>
      </c>
      <c r="BE2" s="28">
        <v>43703</v>
      </c>
      <c r="BF2" s="28">
        <v>43704</v>
      </c>
      <c r="BG2" s="28">
        <v>43705</v>
      </c>
      <c r="BH2" s="28">
        <v>43706</v>
      </c>
      <c r="BI2" s="28">
        <v>43707</v>
      </c>
      <c r="BJ2" s="28">
        <v>43708</v>
      </c>
      <c r="BK2" s="24"/>
      <c r="BL2" s="29" t="s">
        <v>2</v>
      </c>
    </row>
    <row r="3" spans="1:64" x14ac:dyDescent="0.25">
      <c r="A3" s="27">
        <v>39</v>
      </c>
      <c r="B3" s="27">
        <v>39</v>
      </c>
      <c r="C3" s="27">
        <v>39</v>
      </c>
      <c r="D3" s="27">
        <v>39</v>
      </c>
      <c r="E3" s="27">
        <v>39</v>
      </c>
      <c r="F3" s="27">
        <v>39</v>
      </c>
      <c r="G3" s="27">
        <v>39</v>
      </c>
      <c r="H3" s="27">
        <v>39</v>
      </c>
      <c r="I3" s="27">
        <v>39</v>
      </c>
      <c r="J3" s="27">
        <v>39</v>
      </c>
      <c r="K3" s="27">
        <v>39</v>
      </c>
      <c r="L3" s="27">
        <v>39</v>
      </c>
      <c r="M3" s="27">
        <v>39</v>
      </c>
      <c r="N3" s="27">
        <v>39</v>
      </c>
      <c r="O3" s="27">
        <v>39</v>
      </c>
      <c r="P3" s="27">
        <v>39</v>
      </c>
      <c r="Q3" s="27">
        <v>39</v>
      </c>
      <c r="R3" s="27">
        <v>39</v>
      </c>
      <c r="S3" s="27">
        <v>39</v>
      </c>
      <c r="T3" s="27">
        <v>39</v>
      </c>
      <c r="U3" s="27">
        <v>39</v>
      </c>
      <c r="V3" s="27">
        <v>39</v>
      </c>
      <c r="W3" s="27">
        <v>39</v>
      </c>
      <c r="X3" s="27">
        <v>39</v>
      </c>
      <c r="Y3" s="27">
        <v>39</v>
      </c>
      <c r="Z3" s="27">
        <v>39</v>
      </c>
      <c r="AA3" s="27">
        <v>38</v>
      </c>
      <c r="AB3" s="27">
        <v>38</v>
      </c>
      <c r="AC3" s="27">
        <v>38</v>
      </c>
      <c r="AD3" s="27">
        <v>38</v>
      </c>
      <c r="AE3" s="27">
        <v>38</v>
      </c>
      <c r="AF3" s="27">
        <v>38</v>
      </c>
      <c r="AG3" s="27">
        <v>38</v>
      </c>
      <c r="AH3" s="27">
        <v>38</v>
      </c>
      <c r="AI3" s="27">
        <v>38</v>
      </c>
      <c r="AJ3" s="27">
        <v>38</v>
      </c>
      <c r="AK3" s="27">
        <v>38</v>
      </c>
      <c r="AL3" s="27">
        <v>38</v>
      </c>
      <c r="AM3" s="27">
        <v>38</v>
      </c>
      <c r="AN3" s="27">
        <v>38</v>
      </c>
      <c r="AO3" s="27">
        <v>38</v>
      </c>
      <c r="AP3" s="27">
        <v>38</v>
      </c>
      <c r="AQ3" s="27">
        <v>38</v>
      </c>
      <c r="AR3" s="27">
        <v>38</v>
      </c>
      <c r="AS3" s="27">
        <v>38</v>
      </c>
      <c r="AT3" s="27">
        <v>38</v>
      </c>
      <c r="AU3" s="27">
        <v>38</v>
      </c>
      <c r="AV3" s="27">
        <v>38</v>
      </c>
      <c r="AW3" s="27">
        <v>38</v>
      </c>
      <c r="AX3" s="27">
        <v>38</v>
      </c>
      <c r="AY3" s="27">
        <v>38</v>
      </c>
      <c r="AZ3" s="27">
        <v>38</v>
      </c>
      <c r="BA3" s="27">
        <v>38</v>
      </c>
      <c r="BB3" s="27">
        <v>38</v>
      </c>
      <c r="BC3" s="27">
        <v>38</v>
      </c>
      <c r="BD3" s="27">
        <v>38</v>
      </c>
      <c r="BE3" s="27">
        <v>38</v>
      </c>
      <c r="BF3" s="27">
        <v>38</v>
      </c>
      <c r="BG3" s="27">
        <v>38</v>
      </c>
      <c r="BH3" s="27">
        <v>38</v>
      </c>
      <c r="BI3" s="27">
        <v>38</v>
      </c>
      <c r="BJ3" s="27">
        <v>38</v>
      </c>
      <c r="BK3" s="27"/>
      <c r="BL3" s="26">
        <f>SUM(A3:BJ3)</f>
        <v>2382</v>
      </c>
    </row>
  </sheetData>
  <sheetProtection algorithmName="SHA-512" hashValue="qsqTbj6m3Zgcb49g9ZdSTa9judsYxZSximE3cXfKd7BLsEiJxV8YLwC/YWE9qIRO5yEL6TDRYbOdt0a+JrEAdw==" saltValue="baHTcIyRSvVld/AN06wQpA=="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C8634-9CE0-44A6-B172-E344F552EEE8}">
  <dimension ref="A1:BL3"/>
  <sheetViews>
    <sheetView workbookViewId="0">
      <selection activeCell="A2" sqref="A2:BL2"/>
    </sheetView>
  </sheetViews>
  <sheetFormatPr baseColWidth="10" defaultRowHeight="15" x14ac:dyDescent="0.25"/>
  <sheetData>
    <row r="1" spans="1:64" x14ac:dyDescent="0.25">
      <c r="A1" s="25" t="s">
        <v>578</v>
      </c>
    </row>
    <row r="2" spans="1:64" x14ac:dyDescent="0.25">
      <c r="A2" s="28">
        <v>43647</v>
      </c>
      <c r="B2" s="28">
        <v>43648</v>
      </c>
      <c r="C2" s="28">
        <v>43649</v>
      </c>
      <c r="D2" s="28">
        <v>43650</v>
      </c>
      <c r="E2" s="28">
        <v>43651</v>
      </c>
      <c r="F2" s="28">
        <v>43652</v>
      </c>
      <c r="G2" s="28">
        <v>43653</v>
      </c>
      <c r="H2" s="28">
        <v>43654</v>
      </c>
      <c r="I2" s="28">
        <v>43655</v>
      </c>
      <c r="J2" s="28">
        <v>43656</v>
      </c>
      <c r="K2" s="28">
        <v>43657</v>
      </c>
      <c r="L2" s="28">
        <v>43658</v>
      </c>
      <c r="M2" s="28">
        <v>43659</v>
      </c>
      <c r="N2" s="28">
        <v>43660</v>
      </c>
      <c r="O2" s="28">
        <v>43661</v>
      </c>
      <c r="P2" s="28">
        <v>43662</v>
      </c>
      <c r="Q2" s="28">
        <v>43663</v>
      </c>
      <c r="R2" s="28">
        <v>43664</v>
      </c>
      <c r="S2" s="28">
        <v>43665</v>
      </c>
      <c r="T2" s="28">
        <v>43666</v>
      </c>
      <c r="U2" s="28">
        <v>43667</v>
      </c>
      <c r="V2" s="28">
        <v>43668</v>
      </c>
      <c r="W2" s="28">
        <v>43669</v>
      </c>
      <c r="X2" s="28">
        <v>43670</v>
      </c>
      <c r="Y2" s="28">
        <v>43671</v>
      </c>
      <c r="Z2" s="28">
        <v>43672</v>
      </c>
      <c r="AA2" s="28">
        <v>43673</v>
      </c>
      <c r="AB2" s="28">
        <v>43674</v>
      </c>
      <c r="AC2" s="28">
        <v>43675</v>
      </c>
      <c r="AD2" s="28">
        <v>43676</v>
      </c>
      <c r="AE2" s="28">
        <v>43677</v>
      </c>
      <c r="AF2" s="28">
        <v>43678</v>
      </c>
      <c r="AG2" s="28">
        <v>43679</v>
      </c>
      <c r="AH2" s="28">
        <v>43680</v>
      </c>
      <c r="AI2" s="28">
        <v>43681</v>
      </c>
      <c r="AJ2" s="28">
        <v>43682</v>
      </c>
      <c r="AK2" s="28">
        <v>43683</v>
      </c>
      <c r="AL2" s="28">
        <v>43684</v>
      </c>
      <c r="AM2" s="28">
        <v>43685</v>
      </c>
      <c r="AN2" s="28">
        <v>43686</v>
      </c>
      <c r="AO2" s="28">
        <v>43687</v>
      </c>
      <c r="AP2" s="28">
        <v>43688</v>
      </c>
      <c r="AQ2" s="28">
        <v>43689</v>
      </c>
      <c r="AR2" s="28">
        <v>43690</v>
      </c>
      <c r="AS2" s="28">
        <v>43691</v>
      </c>
      <c r="AT2" s="28">
        <v>43692</v>
      </c>
      <c r="AU2" s="28">
        <v>43693</v>
      </c>
      <c r="AV2" s="28">
        <v>43694</v>
      </c>
      <c r="AW2" s="28">
        <v>43695</v>
      </c>
      <c r="AX2" s="28">
        <v>43696</v>
      </c>
      <c r="AY2" s="28">
        <v>43697</v>
      </c>
      <c r="AZ2" s="28">
        <v>43698</v>
      </c>
      <c r="BA2" s="28">
        <v>43699</v>
      </c>
      <c r="BB2" s="28">
        <v>43700</v>
      </c>
      <c r="BC2" s="28">
        <v>43701</v>
      </c>
      <c r="BD2" s="28">
        <v>43702</v>
      </c>
      <c r="BE2" s="28">
        <v>43703</v>
      </c>
      <c r="BF2" s="28">
        <v>43704</v>
      </c>
      <c r="BG2" s="28">
        <v>43705</v>
      </c>
      <c r="BH2" s="28">
        <v>43706</v>
      </c>
      <c r="BI2" s="28">
        <v>43707</v>
      </c>
      <c r="BJ2" s="28">
        <v>43708</v>
      </c>
      <c r="BK2" s="24"/>
      <c r="BL2" s="29" t="s">
        <v>2</v>
      </c>
    </row>
    <row r="3" spans="1:64" x14ac:dyDescent="0.25">
      <c r="A3" s="27">
        <v>5</v>
      </c>
      <c r="B3" s="27">
        <v>5</v>
      </c>
      <c r="C3" s="27">
        <v>5</v>
      </c>
      <c r="D3" s="27">
        <v>5</v>
      </c>
      <c r="E3" s="27">
        <v>5</v>
      </c>
      <c r="F3" s="27">
        <v>5</v>
      </c>
      <c r="G3" s="27">
        <v>5</v>
      </c>
      <c r="H3" s="27">
        <v>5</v>
      </c>
      <c r="I3" s="27">
        <v>5</v>
      </c>
      <c r="J3" s="27">
        <v>5</v>
      </c>
      <c r="K3" s="27">
        <v>5</v>
      </c>
      <c r="L3" s="27">
        <v>5</v>
      </c>
      <c r="M3" s="27">
        <v>5</v>
      </c>
      <c r="N3" s="27">
        <v>5</v>
      </c>
      <c r="O3" s="27">
        <v>5</v>
      </c>
      <c r="P3" s="27">
        <v>5</v>
      </c>
      <c r="Q3" s="27">
        <v>5</v>
      </c>
      <c r="R3" s="27">
        <v>5</v>
      </c>
      <c r="S3" s="27">
        <v>5</v>
      </c>
      <c r="T3" s="27">
        <v>5</v>
      </c>
      <c r="U3" s="27">
        <v>5</v>
      </c>
      <c r="V3" s="27">
        <v>5</v>
      </c>
      <c r="W3" s="27">
        <v>5</v>
      </c>
      <c r="X3" s="27">
        <v>5</v>
      </c>
      <c r="Y3" s="27">
        <v>5</v>
      </c>
      <c r="Z3" s="27">
        <v>5</v>
      </c>
      <c r="AA3" s="27">
        <v>5</v>
      </c>
      <c r="AB3" s="27">
        <v>5</v>
      </c>
      <c r="AC3" s="27">
        <v>5</v>
      </c>
      <c r="AD3" s="27">
        <v>5</v>
      </c>
      <c r="AE3" s="27">
        <v>5</v>
      </c>
      <c r="AF3" s="27">
        <v>5</v>
      </c>
      <c r="AG3" s="27">
        <v>5</v>
      </c>
      <c r="AH3" s="27">
        <v>5</v>
      </c>
      <c r="AI3" s="27">
        <v>5</v>
      </c>
      <c r="AJ3" s="27">
        <v>5</v>
      </c>
      <c r="AK3" s="27">
        <v>5</v>
      </c>
      <c r="AL3" s="27">
        <v>5</v>
      </c>
      <c r="AM3" s="27">
        <v>5</v>
      </c>
      <c r="AN3" s="27">
        <v>5</v>
      </c>
      <c r="AO3" s="27">
        <v>5</v>
      </c>
      <c r="AP3" s="27">
        <v>5</v>
      </c>
      <c r="AQ3" s="27">
        <v>5</v>
      </c>
      <c r="AR3" s="27">
        <v>5</v>
      </c>
      <c r="AS3" s="27">
        <v>5</v>
      </c>
      <c r="AT3" s="27">
        <v>5</v>
      </c>
      <c r="AU3" s="27">
        <v>5</v>
      </c>
      <c r="AV3" s="27">
        <v>5</v>
      </c>
      <c r="AW3" s="27">
        <v>5</v>
      </c>
      <c r="AX3" s="27">
        <v>5</v>
      </c>
      <c r="AY3" s="27">
        <v>5</v>
      </c>
      <c r="AZ3" s="27">
        <v>5</v>
      </c>
      <c r="BA3" s="27">
        <v>5</v>
      </c>
      <c r="BB3" s="27">
        <v>5</v>
      </c>
      <c r="BC3" s="27">
        <v>5</v>
      </c>
      <c r="BD3" s="27">
        <v>5</v>
      </c>
      <c r="BE3" s="27">
        <v>5</v>
      </c>
      <c r="BF3" s="27">
        <v>5</v>
      </c>
      <c r="BG3" s="27">
        <v>5</v>
      </c>
      <c r="BH3" s="27">
        <v>5</v>
      </c>
      <c r="BI3" s="27">
        <v>5</v>
      </c>
      <c r="BJ3" s="27">
        <v>5</v>
      </c>
      <c r="BK3" s="27"/>
      <c r="BL3" s="26">
        <f>SUM(A3:BJ3)</f>
        <v>310</v>
      </c>
    </row>
  </sheetData>
  <sheetProtection algorithmName="SHA-512" hashValue="cMVxYzEkmUFrcVSwVFaq+t6ttEqNUsARNKYkJKgqgMa+xFnIK39tbLU7Xtc99xbeZy2BrX2VaHZFjiN+mpnL1Q==" saltValue="gKFNSnWAlRC5yuTA4YTeew=="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22650-6B9B-4E07-8534-AD93E64EE156}">
  <dimension ref="A1:W292"/>
  <sheetViews>
    <sheetView tabSelected="1" topLeftCell="A181" workbookViewId="0">
      <selection activeCell="C133" sqref="C133"/>
    </sheetView>
  </sheetViews>
  <sheetFormatPr baseColWidth="10" defaultRowHeight="15" x14ac:dyDescent="0.25"/>
  <cols>
    <col min="2" max="2" width="43.7109375" customWidth="1"/>
    <col min="8" max="23" width="8.7109375" customWidth="1"/>
  </cols>
  <sheetData>
    <row r="1" spans="1:23" ht="15" customHeight="1" x14ac:dyDescent="0.25">
      <c r="A1" s="31" t="s">
        <v>239</v>
      </c>
      <c r="B1" s="31"/>
      <c r="C1" s="31"/>
      <c r="D1" s="31"/>
      <c r="E1" s="31"/>
      <c r="F1" s="31"/>
      <c r="G1" s="14"/>
      <c r="H1" s="14"/>
      <c r="I1" s="14"/>
      <c r="J1" s="14"/>
      <c r="K1" s="14"/>
      <c r="L1" s="14"/>
      <c r="M1" s="14"/>
    </row>
    <row r="2" spans="1:23" ht="99.95" customHeight="1" x14ac:dyDescent="0.25">
      <c r="A2" s="31"/>
      <c r="B2" s="31"/>
      <c r="C2" s="31"/>
      <c r="D2" s="31"/>
      <c r="E2" s="31"/>
      <c r="F2" s="31"/>
      <c r="G2" s="14"/>
      <c r="H2" s="14"/>
      <c r="I2" s="14"/>
      <c r="J2" s="14"/>
      <c r="K2" s="14"/>
      <c r="L2" s="14"/>
      <c r="M2" s="14"/>
    </row>
    <row r="4" spans="1:23" ht="60" x14ac:dyDescent="0.25">
      <c r="A4" t="s">
        <v>240</v>
      </c>
      <c r="B4" s="15"/>
      <c r="C4" s="16" t="s">
        <v>241</v>
      </c>
      <c r="D4" s="16" t="s">
        <v>242</v>
      </c>
      <c r="E4" s="16" t="s">
        <v>243</v>
      </c>
      <c r="F4" s="16" t="s">
        <v>244</v>
      </c>
      <c r="G4" s="15"/>
      <c r="H4" s="17">
        <v>43709</v>
      </c>
      <c r="I4" s="17">
        <v>43710</v>
      </c>
      <c r="J4" s="17">
        <v>43711</v>
      </c>
      <c r="K4" s="17">
        <v>43712</v>
      </c>
      <c r="L4" s="17">
        <v>43713</v>
      </c>
      <c r="M4" s="17">
        <v>43714</v>
      </c>
      <c r="N4" s="17">
        <v>43715</v>
      </c>
      <c r="O4" s="17">
        <v>43716</v>
      </c>
      <c r="P4" s="17">
        <v>43717</v>
      </c>
      <c r="Q4" s="17">
        <v>43718</v>
      </c>
      <c r="R4" s="17">
        <v>43719</v>
      </c>
      <c r="S4" s="17">
        <v>43720</v>
      </c>
      <c r="T4" s="17">
        <v>43721</v>
      </c>
      <c r="U4" s="17">
        <v>43722</v>
      </c>
      <c r="V4" s="18" t="s">
        <v>245</v>
      </c>
      <c r="W4" s="19" t="s">
        <v>246</v>
      </c>
    </row>
    <row r="5" spans="1:23" x14ac:dyDescent="0.25">
      <c r="A5" t="s">
        <v>247</v>
      </c>
      <c r="B5" s="15"/>
      <c r="C5" s="15"/>
      <c r="D5" s="15"/>
      <c r="E5" s="15"/>
      <c r="F5" s="15"/>
      <c r="G5" s="15"/>
      <c r="H5" s="6"/>
      <c r="I5" s="6"/>
      <c r="J5" s="6"/>
      <c r="K5" s="6"/>
      <c r="L5" s="6"/>
      <c r="M5" s="6"/>
      <c r="N5" s="6"/>
      <c r="O5" s="6"/>
      <c r="P5" s="6"/>
      <c r="Q5" s="6"/>
      <c r="R5" s="6"/>
      <c r="S5" s="6"/>
      <c r="T5" s="6"/>
      <c r="U5" s="6"/>
      <c r="V5" s="20"/>
      <c r="W5" s="21"/>
    </row>
    <row r="6" spans="1:23" x14ac:dyDescent="0.25">
      <c r="A6">
        <v>1</v>
      </c>
      <c r="B6" s="15" t="s">
        <v>248</v>
      </c>
      <c r="C6" s="15" t="s">
        <v>249</v>
      </c>
      <c r="D6" s="15">
        <v>0.1</v>
      </c>
      <c r="E6" s="15">
        <v>2.8855864954552015E-3</v>
      </c>
      <c r="F6" s="15">
        <f>E6*(48*14)</f>
        <v>1.9391141249458954</v>
      </c>
      <c r="G6" s="15"/>
      <c r="H6" s="6"/>
      <c r="I6" s="6">
        <v>1</v>
      </c>
      <c r="J6" s="6"/>
      <c r="K6" s="6"/>
      <c r="L6" s="6"/>
      <c r="M6" s="6"/>
      <c r="N6" s="6"/>
      <c r="O6" s="6"/>
      <c r="P6" s="6">
        <v>1</v>
      </c>
      <c r="Q6" s="6"/>
      <c r="R6" s="6"/>
      <c r="S6" s="6"/>
      <c r="T6" s="6"/>
      <c r="U6" s="6"/>
      <c r="V6" s="20">
        <f>SUM(H6:U6)</f>
        <v>2</v>
      </c>
      <c r="W6" s="21"/>
    </row>
    <row r="7" spans="1:23" x14ac:dyDescent="0.25">
      <c r="A7">
        <v>2</v>
      </c>
      <c r="B7" s="15" t="s">
        <v>250</v>
      </c>
      <c r="C7" s="15" t="s">
        <v>251</v>
      </c>
      <c r="D7" s="15">
        <v>4.0000000000000001E-3</v>
      </c>
      <c r="E7" s="15">
        <v>1.1542345981820806E-4</v>
      </c>
      <c r="F7" s="15">
        <f t="shared" ref="F7:F70" si="0">E7*(48*14)</f>
        <v>7.7564564997835816E-2</v>
      </c>
      <c r="G7" s="15"/>
      <c r="H7" s="6"/>
      <c r="I7" s="6"/>
      <c r="J7" s="6"/>
      <c r="K7" s="6"/>
      <c r="L7" s="6"/>
      <c r="M7" s="6"/>
      <c r="N7" s="6"/>
      <c r="O7" s="6"/>
      <c r="P7" s="6"/>
      <c r="Q7" s="6"/>
      <c r="R7" s="6"/>
      <c r="S7" s="6"/>
      <c r="T7" s="6"/>
      <c r="U7" s="6"/>
      <c r="V7" s="20">
        <f t="shared" ref="V7:V70" si="1">SUM(H7:U7)</f>
        <v>0</v>
      </c>
      <c r="W7" s="21"/>
    </row>
    <row r="8" spans="1:23" x14ac:dyDescent="0.25">
      <c r="A8">
        <v>4</v>
      </c>
      <c r="B8" s="15" t="s">
        <v>252</v>
      </c>
      <c r="C8" s="15" t="s">
        <v>253</v>
      </c>
      <c r="D8" s="15">
        <v>2.1000000000000001E-2</v>
      </c>
      <c r="E8" s="15">
        <v>6.0597316404559232E-4</v>
      </c>
      <c r="F8" s="15">
        <f t="shared" si="0"/>
        <v>0.40721396623863804</v>
      </c>
      <c r="G8" s="15"/>
      <c r="H8" s="6"/>
      <c r="I8" s="6"/>
      <c r="J8" s="6"/>
      <c r="K8" s="6"/>
      <c r="L8" s="6"/>
      <c r="M8" s="6"/>
      <c r="N8" s="6"/>
      <c r="O8" s="6"/>
      <c r="P8" s="6"/>
      <c r="Q8" s="6"/>
      <c r="R8" s="6"/>
      <c r="S8" s="6"/>
      <c r="T8" s="6"/>
      <c r="U8" s="6"/>
      <c r="V8" s="20">
        <f t="shared" si="1"/>
        <v>0</v>
      </c>
      <c r="W8" s="21">
        <f>SUM(V6:V8)</f>
        <v>2</v>
      </c>
    </row>
    <row r="9" spans="1:23" x14ac:dyDescent="0.25">
      <c r="B9" s="15"/>
      <c r="C9" s="15" t="s">
        <v>254</v>
      </c>
      <c r="D9" s="15">
        <v>0.125</v>
      </c>
      <c r="E9" s="15"/>
      <c r="F9" s="22">
        <f>SUM(F6:F8)</f>
        <v>2.4238926561823693</v>
      </c>
      <c r="G9" s="15"/>
      <c r="H9" s="6"/>
      <c r="I9" s="6"/>
      <c r="J9" s="6"/>
      <c r="K9" s="6"/>
      <c r="L9" s="6"/>
      <c r="M9" s="6"/>
      <c r="N9" s="6"/>
      <c r="O9" s="6"/>
      <c r="P9" s="6"/>
      <c r="Q9" s="6"/>
      <c r="R9" s="6"/>
      <c r="S9" s="6"/>
      <c r="T9" s="6"/>
      <c r="U9" s="6"/>
      <c r="V9" s="20">
        <f t="shared" si="1"/>
        <v>0</v>
      </c>
      <c r="W9" s="21"/>
    </row>
    <row r="10" spans="1:23" x14ac:dyDescent="0.25">
      <c r="B10" s="15"/>
      <c r="C10" s="15"/>
      <c r="D10" s="15"/>
      <c r="E10" s="15"/>
      <c r="F10" s="15"/>
      <c r="G10" s="15"/>
      <c r="H10" s="6"/>
      <c r="I10" s="6"/>
      <c r="J10" s="6"/>
      <c r="K10" s="6"/>
      <c r="L10" s="6"/>
      <c r="M10" s="6"/>
      <c r="N10" s="6"/>
      <c r="O10" s="6"/>
      <c r="P10" s="6"/>
      <c r="Q10" s="6"/>
      <c r="R10" s="6"/>
      <c r="S10" s="6"/>
      <c r="T10" s="6"/>
      <c r="U10" s="6"/>
      <c r="V10" s="20">
        <f t="shared" si="1"/>
        <v>0</v>
      </c>
      <c r="W10" s="21"/>
    </row>
    <row r="11" spans="1:23" x14ac:dyDescent="0.25">
      <c r="A11" t="s">
        <v>255</v>
      </c>
      <c r="B11" s="15"/>
      <c r="C11" s="15"/>
      <c r="D11" s="15"/>
      <c r="E11" s="15"/>
      <c r="F11" s="15"/>
      <c r="G11" s="15"/>
      <c r="H11" s="6"/>
      <c r="I11" s="6"/>
      <c r="J11" s="6"/>
      <c r="K11" s="6"/>
      <c r="L11" s="6"/>
      <c r="M11" s="6"/>
      <c r="N11" s="6"/>
      <c r="O11" s="6"/>
      <c r="P11" s="6"/>
      <c r="Q11" s="6"/>
      <c r="R11" s="6"/>
      <c r="S11" s="6"/>
      <c r="T11" s="6"/>
      <c r="U11" s="6"/>
      <c r="V11" s="20">
        <f t="shared" si="1"/>
        <v>0</v>
      </c>
      <c r="W11" s="21"/>
    </row>
    <row r="12" spans="1:23" x14ac:dyDescent="0.25">
      <c r="A12">
        <v>1</v>
      </c>
      <c r="B12" s="15" t="s">
        <v>256</v>
      </c>
      <c r="C12" s="15" t="s">
        <v>257</v>
      </c>
      <c r="D12" s="15">
        <v>2.5000000000000001E-2</v>
      </c>
      <c r="E12" s="15">
        <v>7.2139662386380037E-4</v>
      </c>
      <c r="F12" s="15">
        <f t="shared" si="0"/>
        <v>0.48477853123647385</v>
      </c>
      <c r="G12" s="15"/>
      <c r="H12" s="6"/>
      <c r="I12" s="6"/>
      <c r="J12" s="6"/>
      <c r="K12" s="6"/>
      <c r="L12" s="6"/>
      <c r="M12" s="6"/>
      <c r="N12" s="6"/>
      <c r="O12" s="6"/>
      <c r="P12" s="6"/>
      <c r="Q12" s="6"/>
      <c r="R12" s="6"/>
      <c r="S12" s="6">
        <v>1</v>
      </c>
      <c r="T12" s="6"/>
      <c r="U12" s="6"/>
      <c r="V12" s="20">
        <f t="shared" si="1"/>
        <v>1</v>
      </c>
      <c r="W12" s="21"/>
    </row>
    <row r="13" spans="1:23" x14ac:dyDescent="0.25">
      <c r="A13">
        <v>3</v>
      </c>
      <c r="B13" s="15" t="s">
        <v>258</v>
      </c>
      <c r="C13" s="15" t="s">
        <v>259</v>
      </c>
      <c r="D13" s="15">
        <v>7.0000000000000001E-3</v>
      </c>
      <c r="E13" s="15">
        <v>2.019910546818641E-4</v>
      </c>
      <c r="F13" s="15">
        <f t="shared" si="0"/>
        <v>0.13573798874621268</v>
      </c>
      <c r="G13" s="15"/>
      <c r="H13" s="6"/>
      <c r="I13" s="6"/>
      <c r="J13" s="6"/>
      <c r="K13" s="6"/>
      <c r="L13" s="6"/>
      <c r="M13" s="6"/>
      <c r="N13" s="6"/>
      <c r="O13" s="6"/>
      <c r="P13" s="6"/>
      <c r="Q13" s="6"/>
      <c r="R13" s="6"/>
      <c r="S13" s="6"/>
      <c r="T13" s="6"/>
      <c r="U13" s="6"/>
      <c r="V13" s="20">
        <f t="shared" si="1"/>
        <v>0</v>
      </c>
      <c r="W13" s="21"/>
    </row>
    <row r="14" spans="1:23" x14ac:dyDescent="0.25">
      <c r="A14">
        <v>5</v>
      </c>
      <c r="B14" s="15" t="s">
        <v>260</v>
      </c>
      <c r="C14" s="15" t="s">
        <v>261</v>
      </c>
      <c r="D14" s="15">
        <v>1E-3</v>
      </c>
      <c r="E14" s="15">
        <v>2.8855864954552014E-5</v>
      </c>
      <c r="F14" s="15">
        <f t="shared" si="0"/>
        <v>1.9391141249458954E-2</v>
      </c>
      <c r="G14" s="15"/>
      <c r="H14" s="6"/>
      <c r="I14" s="6"/>
      <c r="J14" s="6"/>
      <c r="K14" s="6"/>
      <c r="L14" s="6"/>
      <c r="M14" s="6"/>
      <c r="N14" s="6"/>
      <c r="O14" s="6"/>
      <c r="P14" s="6"/>
      <c r="Q14" s="6"/>
      <c r="R14" s="6"/>
      <c r="S14" s="6"/>
      <c r="T14" s="6"/>
      <c r="U14" s="6"/>
      <c r="V14" s="20">
        <f t="shared" si="1"/>
        <v>0</v>
      </c>
      <c r="W14" s="21">
        <f>SUM(V11:V14)</f>
        <v>1</v>
      </c>
    </row>
    <row r="15" spans="1:23" x14ac:dyDescent="0.25">
      <c r="B15" s="15"/>
      <c r="C15" s="15">
        <v>1</v>
      </c>
      <c r="D15" s="15">
        <v>3.3000000000000002E-2</v>
      </c>
      <c r="E15" s="15"/>
      <c r="F15" s="22">
        <f>SUM(F12:F14)</f>
        <v>0.63990766123214549</v>
      </c>
      <c r="G15" s="15"/>
      <c r="H15" s="6"/>
      <c r="I15" s="6"/>
      <c r="J15" s="6"/>
      <c r="K15" s="6"/>
      <c r="L15" s="6"/>
      <c r="M15" s="6"/>
      <c r="N15" s="6"/>
      <c r="O15" s="6"/>
      <c r="P15" s="6"/>
      <c r="Q15" s="6"/>
      <c r="R15" s="6"/>
      <c r="S15" s="6"/>
      <c r="T15" s="6"/>
      <c r="U15" s="6"/>
      <c r="V15" s="20">
        <f t="shared" si="1"/>
        <v>0</v>
      </c>
      <c r="W15" s="21"/>
    </row>
    <row r="16" spans="1:23" x14ac:dyDescent="0.25">
      <c r="B16" s="15"/>
      <c r="C16" s="15"/>
      <c r="D16" s="15"/>
      <c r="E16" s="15"/>
      <c r="F16" s="15"/>
      <c r="G16" s="15"/>
      <c r="H16" s="6"/>
      <c r="I16" s="6"/>
      <c r="J16" s="6"/>
      <c r="K16" s="6"/>
      <c r="L16" s="6"/>
      <c r="M16" s="6"/>
      <c r="N16" s="6"/>
      <c r="O16" s="6"/>
      <c r="P16" s="6"/>
      <c r="Q16" s="6"/>
      <c r="R16" s="6"/>
      <c r="S16" s="6"/>
      <c r="T16" s="6"/>
      <c r="U16" s="6"/>
      <c r="V16" s="20">
        <f t="shared" si="1"/>
        <v>0</v>
      </c>
      <c r="W16" s="21"/>
    </row>
    <row r="17" spans="1:23" x14ac:dyDescent="0.25">
      <c r="A17" t="s">
        <v>262</v>
      </c>
      <c r="B17" s="15"/>
      <c r="C17" s="15"/>
      <c r="D17" s="15"/>
      <c r="E17" s="15"/>
      <c r="F17" s="15"/>
      <c r="G17" s="15"/>
      <c r="H17" s="6"/>
      <c r="I17" s="6"/>
      <c r="J17" s="6"/>
      <c r="K17" s="6"/>
      <c r="L17" s="6"/>
      <c r="M17" s="6"/>
      <c r="N17" s="6"/>
      <c r="O17" s="6"/>
      <c r="P17" s="6"/>
      <c r="Q17" s="6"/>
      <c r="R17" s="6"/>
      <c r="S17" s="6"/>
      <c r="T17" s="6"/>
      <c r="U17" s="6"/>
      <c r="V17" s="20">
        <f t="shared" si="1"/>
        <v>0</v>
      </c>
      <c r="W17" s="21"/>
    </row>
    <row r="18" spans="1:23" x14ac:dyDescent="0.25">
      <c r="A18">
        <v>1</v>
      </c>
      <c r="B18" s="15" t="s">
        <v>263</v>
      </c>
      <c r="C18" s="15" t="s">
        <v>264</v>
      </c>
      <c r="D18" s="15">
        <v>7.8E-2</v>
      </c>
      <c r="E18" s="15">
        <v>2.2507574664550568E-3</v>
      </c>
      <c r="F18" s="15">
        <f t="shared" si="0"/>
        <v>1.5125090174577982</v>
      </c>
      <c r="G18" s="15"/>
      <c r="H18" s="6"/>
      <c r="I18" s="6"/>
      <c r="J18" s="6">
        <v>1</v>
      </c>
      <c r="K18" s="6"/>
      <c r="L18" s="6"/>
      <c r="M18" s="6"/>
      <c r="N18" s="6"/>
      <c r="O18" s="6"/>
      <c r="P18" s="6"/>
      <c r="Q18" s="6"/>
      <c r="R18" s="6"/>
      <c r="S18" s="6">
        <v>1</v>
      </c>
      <c r="T18" s="6"/>
      <c r="U18" s="6"/>
      <c r="V18" s="20">
        <f t="shared" si="1"/>
        <v>2</v>
      </c>
      <c r="W18" s="21"/>
    </row>
    <row r="19" spans="1:23" x14ac:dyDescent="0.25">
      <c r="A19">
        <v>2</v>
      </c>
      <c r="B19" s="15" t="s">
        <v>265</v>
      </c>
      <c r="C19" s="15" t="s">
        <v>266</v>
      </c>
      <c r="D19" s="15">
        <v>5.6000000000000001E-2</v>
      </c>
      <c r="E19" s="15">
        <v>1.6159284374549128E-3</v>
      </c>
      <c r="F19" s="15">
        <f t="shared" si="0"/>
        <v>1.0859039099697014</v>
      </c>
      <c r="G19" s="15"/>
      <c r="H19" s="6">
        <v>1</v>
      </c>
      <c r="I19" s="6"/>
      <c r="J19" s="6"/>
      <c r="K19" s="6"/>
      <c r="L19" s="6"/>
      <c r="M19" s="6"/>
      <c r="N19" s="6"/>
      <c r="O19" s="6"/>
      <c r="P19" s="6"/>
      <c r="Q19" s="6"/>
      <c r="R19" s="6"/>
      <c r="S19" s="6"/>
      <c r="T19" s="6"/>
      <c r="U19" s="6"/>
      <c r="V19" s="20">
        <f t="shared" si="1"/>
        <v>1</v>
      </c>
      <c r="W19" s="21">
        <f>SUM(V18:V19)</f>
        <v>3</v>
      </c>
    </row>
    <row r="20" spans="1:23" x14ac:dyDescent="0.25">
      <c r="B20" s="15"/>
      <c r="C20" s="15">
        <v>1</v>
      </c>
      <c r="D20" s="15">
        <v>0.13400000000000001</v>
      </c>
      <c r="E20" s="15"/>
      <c r="F20" s="22">
        <f>SUM(F18:F19)</f>
        <v>2.5984129274274999</v>
      </c>
      <c r="G20" s="15"/>
      <c r="H20" s="6"/>
      <c r="I20" s="6"/>
      <c r="J20" s="6"/>
      <c r="K20" s="6"/>
      <c r="L20" s="6"/>
      <c r="M20" s="6"/>
      <c r="N20" s="6"/>
      <c r="O20" s="6"/>
      <c r="P20" s="6"/>
      <c r="Q20" s="6"/>
      <c r="R20" s="6"/>
      <c r="S20" s="6"/>
      <c r="T20" s="6"/>
      <c r="U20" s="6"/>
      <c r="V20" s="20">
        <f t="shared" si="1"/>
        <v>0</v>
      </c>
      <c r="W20" s="21"/>
    </row>
    <row r="21" spans="1:23" x14ac:dyDescent="0.25">
      <c r="B21" s="15"/>
      <c r="C21" s="15"/>
      <c r="D21" s="15"/>
      <c r="E21" s="15"/>
      <c r="F21" s="15"/>
      <c r="G21" s="15"/>
      <c r="H21" s="6"/>
      <c r="I21" s="6"/>
      <c r="J21" s="6"/>
      <c r="K21" s="6"/>
      <c r="L21" s="6"/>
      <c r="M21" s="6"/>
      <c r="N21" s="6"/>
      <c r="O21" s="6"/>
      <c r="P21" s="6"/>
      <c r="Q21" s="6"/>
      <c r="R21" s="6"/>
      <c r="S21" s="6"/>
      <c r="T21" s="6"/>
      <c r="U21" s="6"/>
      <c r="V21" s="20">
        <f t="shared" si="1"/>
        <v>0</v>
      </c>
      <c r="W21" s="21"/>
    </row>
    <row r="22" spans="1:23" x14ac:dyDescent="0.25">
      <c r="A22" t="s">
        <v>267</v>
      </c>
      <c r="B22" s="15"/>
      <c r="C22" s="15"/>
      <c r="D22" s="15"/>
      <c r="E22" s="15"/>
      <c r="F22" s="15"/>
      <c r="G22" s="15"/>
      <c r="H22" s="6"/>
      <c r="I22" s="6"/>
      <c r="J22" s="6"/>
      <c r="K22" s="6"/>
      <c r="L22" s="6"/>
      <c r="M22" s="6"/>
      <c r="N22" s="6"/>
      <c r="O22" s="6"/>
      <c r="P22" s="6"/>
      <c r="Q22" s="6"/>
      <c r="R22" s="6"/>
      <c r="S22" s="6"/>
      <c r="T22" s="6"/>
      <c r="U22" s="6"/>
      <c r="V22" s="20">
        <f t="shared" si="1"/>
        <v>0</v>
      </c>
      <c r="W22" s="21"/>
    </row>
    <row r="23" spans="1:23" x14ac:dyDescent="0.25">
      <c r="A23">
        <v>1</v>
      </c>
      <c r="B23" s="15" t="s">
        <v>252</v>
      </c>
      <c r="C23" s="15" t="s">
        <v>268</v>
      </c>
      <c r="D23" s="15">
        <v>0.223</v>
      </c>
      <c r="E23" s="15">
        <v>6.4348578848650992E-3</v>
      </c>
      <c r="F23" s="15">
        <f t="shared" si="0"/>
        <v>4.3242244986293468</v>
      </c>
      <c r="G23" s="15"/>
      <c r="H23" s="6">
        <v>1</v>
      </c>
      <c r="I23" s="6"/>
      <c r="J23" s="6"/>
      <c r="K23" s="6"/>
      <c r="L23" s="6"/>
      <c r="M23" s="6">
        <v>1</v>
      </c>
      <c r="N23" s="6"/>
      <c r="O23" s="6">
        <v>1</v>
      </c>
      <c r="P23" s="6"/>
      <c r="Q23" s="6"/>
      <c r="R23" s="6">
        <v>1</v>
      </c>
      <c r="S23" s="6"/>
      <c r="T23" s="6"/>
      <c r="U23" s="6"/>
      <c r="V23" s="20">
        <f t="shared" si="1"/>
        <v>4</v>
      </c>
      <c r="W23" s="21"/>
    </row>
    <row r="24" spans="1:23" x14ac:dyDescent="0.25">
      <c r="A24">
        <v>2</v>
      </c>
      <c r="B24" s="15" t="s">
        <v>269</v>
      </c>
      <c r="C24" s="15" t="s">
        <v>270</v>
      </c>
      <c r="D24" s="15">
        <v>1.4999999999999999E-2</v>
      </c>
      <c r="E24" s="15">
        <v>4.3283797431828018E-4</v>
      </c>
      <c r="F24" s="15">
        <f t="shared" si="0"/>
        <v>0.29086711874188426</v>
      </c>
      <c r="G24" s="15"/>
      <c r="H24" s="6"/>
      <c r="I24" s="6"/>
      <c r="J24" s="6"/>
      <c r="K24" s="6"/>
      <c r="L24" s="6"/>
      <c r="M24" s="6"/>
      <c r="N24" s="6">
        <v>1</v>
      </c>
      <c r="O24" s="6"/>
      <c r="P24" s="6"/>
      <c r="Q24" s="6"/>
      <c r="R24" s="6"/>
      <c r="S24" s="6"/>
      <c r="T24" s="6"/>
      <c r="U24" s="6"/>
      <c r="V24" s="20">
        <f t="shared" si="1"/>
        <v>1</v>
      </c>
      <c r="W24" s="21"/>
    </row>
    <row r="25" spans="1:23" x14ac:dyDescent="0.25">
      <c r="A25">
        <v>4</v>
      </c>
      <c r="B25" s="15" t="s">
        <v>271</v>
      </c>
      <c r="C25" s="15" t="s">
        <v>272</v>
      </c>
      <c r="D25" s="15">
        <v>0.219</v>
      </c>
      <c r="E25" s="15">
        <v>6.3194344250468906E-3</v>
      </c>
      <c r="F25" s="15">
        <f t="shared" si="0"/>
        <v>4.2466599336315101</v>
      </c>
      <c r="G25" s="15"/>
      <c r="H25" s="6">
        <v>1</v>
      </c>
      <c r="I25" s="6"/>
      <c r="J25" s="6"/>
      <c r="K25" s="6"/>
      <c r="L25" s="6">
        <v>1</v>
      </c>
      <c r="M25" s="6"/>
      <c r="N25" s="6"/>
      <c r="O25" s="6"/>
      <c r="P25" s="6">
        <v>1</v>
      </c>
      <c r="Q25" s="6"/>
      <c r="R25" s="6">
        <v>1</v>
      </c>
      <c r="S25" s="6"/>
      <c r="T25" s="6"/>
      <c r="U25" s="6"/>
      <c r="V25" s="20">
        <f t="shared" si="1"/>
        <v>4</v>
      </c>
      <c r="W25" s="21">
        <f>SUM(V23:V25)</f>
        <v>9</v>
      </c>
    </row>
    <row r="26" spans="1:23" x14ac:dyDescent="0.25">
      <c r="B26" s="15"/>
      <c r="C26" s="15">
        <v>1</v>
      </c>
      <c r="D26" s="15">
        <v>0.45700000000000002</v>
      </c>
      <c r="E26" s="15"/>
      <c r="F26" s="22">
        <f>SUM(F23:F25)</f>
        <v>8.8617515510027403</v>
      </c>
      <c r="G26" s="15"/>
      <c r="H26" s="6"/>
      <c r="I26" s="6"/>
      <c r="J26" s="6"/>
      <c r="K26" s="6"/>
      <c r="L26" s="6"/>
      <c r="M26" s="6"/>
      <c r="N26" s="6"/>
      <c r="O26" s="6"/>
      <c r="P26" s="6"/>
      <c r="Q26" s="6"/>
      <c r="R26" s="6"/>
      <c r="S26" s="6"/>
      <c r="T26" s="6"/>
      <c r="U26" s="6"/>
      <c r="V26" s="20">
        <f t="shared" si="1"/>
        <v>0</v>
      </c>
      <c r="W26" s="21"/>
    </row>
    <row r="27" spans="1:23" x14ac:dyDescent="0.25">
      <c r="B27" s="15"/>
      <c r="C27" s="15"/>
      <c r="D27" s="15"/>
      <c r="E27" s="15"/>
      <c r="F27" s="15"/>
      <c r="G27" s="15"/>
      <c r="H27" s="6"/>
      <c r="I27" s="6"/>
      <c r="J27" s="6"/>
      <c r="K27" s="6"/>
      <c r="L27" s="6"/>
      <c r="M27" s="6"/>
      <c r="N27" s="6"/>
      <c r="O27" s="6"/>
      <c r="P27" s="6"/>
      <c r="Q27" s="6"/>
      <c r="R27" s="6"/>
      <c r="S27" s="6"/>
      <c r="T27" s="6"/>
      <c r="U27" s="6"/>
      <c r="V27" s="20">
        <f t="shared" si="1"/>
        <v>0</v>
      </c>
      <c r="W27" s="21"/>
    </row>
    <row r="28" spans="1:23" x14ac:dyDescent="0.25">
      <c r="A28" t="s">
        <v>273</v>
      </c>
      <c r="B28" s="15"/>
      <c r="C28" s="15"/>
      <c r="D28" s="15"/>
      <c r="E28" s="15"/>
      <c r="F28" s="15"/>
      <c r="G28" s="15"/>
      <c r="H28" s="6"/>
      <c r="I28" s="6"/>
      <c r="J28" s="6"/>
      <c r="K28" s="6"/>
      <c r="L28" s="6"/>
      <c r="M28" s="6"/>
      <c r="N28" s="6"/>
      <c r="O28" s="6"/>
      <c r="P28" s="6"/>
      <c r="Q28" s="6"/>
      <c r="R28" s="6"/>
      <c r="S28" s="6"/>
      <c r="T28" s="6"/>
      <c r="U28" s="6"/>
      <c r="V28" s="20">
        <f t="shared" si="1"/>
        <v>0</v>
      </c>
      <c r="W28" s="21"/>
    </row>
    <row r="29" spans="1:23" x14ac:dyDescent="0.25">
      <c r="A29">
        <v>1</v>
      </c>
      <c r="B29" s="15" t="s">
        <v>274</v>
      </c>
      <c r="C29" s="15" t="s">
        <v>275</v>
      </c>
      <c r="D29" s="15">
        <v>0.16600000000000001</v>
      </c>
      <c r="E29" s="15">
        <v>4.7900735824556338E-3</v>
      </c>
      <c r="F29" s="15">
        <f t="shared" si="0"/>
        <v>3.2189294474101859</v>
      </c>
      <c r="G29" s="15"/>
      <c r="H29" s="6">
        <v>1</v>
      </c>
      <c r="I29" s="6"/>
      <c r="J29" s="6"/>
      <c r="K29" s="6"/>
      <c r="L29" s="6"/>
      <c r="M29" s="6">
        <v>1</v>
      </c>
      <c r="N29" s="6"/>
      <c r="O29" s="6"/>
      <c r="P29" s="6">
        <v>1</v>
      </c>
      <c r="Q29" s="6"/>
      <c r="R29" s="6"/>
      <c r="S29" s="6"/>
      <c r="T29" s="6"/>
      <c r="U29" s="6"/>
      <c r="V29" s="20">
        <f t="shared" si="1"/>
        <v>3</v>
      </c>
      <c r="W29" s="21"/>
    </row>
    <row r="30" spans="1:23" x14ac:dyDescent="0.25">
      <c r="A30">
        <v>2</v>
      </c>
      <c r="B30" s="15" t="s">
        <v>276</v>
      </c>
      <c r="C30" s="15" t="s">
        <v>277</v>
      </c>
      <c r="D30" s="15">
        <v>2.4E-2</v>
      </c>
      <c r="E30" s="15">
        <v>6.9254075890924833E-4</v>
      </c>
      <c r="F30" s="15">
        <f t="shared" si="0"/>
        <v>0.4653873899870149</v>
      </c>
      <c r="G30" s="15"/>
      <c r="H30" s="6"/>
      <c r="I30" s="6"/>
      <c r="J30" s="6"/>
      <c r="K30" s="6"/>
      <c r="L30" s="6"/>
      <c r="M30" s="6"/>
      <c r="N30" s="6"/>
      <c r="O30" s="6"/>
      <c r="P30" s="6"/>
      <c r="Q30" s="6"/>
      <c r="R30" s="6"/>
      <c r="S30" s="6"/>
      <c r="T30" s="6"/>
      <c r="U30" s="6"/>
      <c r="V30" s="20">
        <f t="shared" si="1"/>
        <v>0</v>
      </c>
      <c r="W30" s="21"/>
    </row>
    <row r="31" spans="1:23" x14ac:dyDescent="0.25">
      <c r="A31">
        <v>13</v>
      </c>
      <c r="B31" s="15" t="s">
        <v>278</v>
      </c>
      <c r="C31" s="15" t="s">
        <v>279</v>
      </c>
      <c r="D31" s="15">
        <v>0.03</v>
      </c>
      <c r="E31" s="15">
        <v>8.6567594863656036E-4</v>
      </c>
      <c r="F31" s="15">
        <f t="shared" si="0"/>
        <v>0.58173423748376851</v>
      </c>
      <c r="G31" s="15"/>
      <c r="H31" s="6"/>
      <c r="I31" s="6"/>
      <c r="J31" s="6"/>
      <c r="K31" s="6"/>
      <c r="L31" s="6"/>
      <c r="M31" s="6"/>
      <c r="N31" s="6"/>
      <c r="O31" s="6"/>
      <c r="P31" s="6"/>
      <c r="Q31" s="6"/>
      <c r="R31" s="6"/>
      <c r="S31" s="6"/>
      <c r="T31" s="6">
        <v>1</v>
      </c>
      <c r="U31" s="6"/>
      <c r="V31" s="20">
        <f t="shared" si="1"/>
        <v>1</v>
      </c>
      <c r="W31" s="21"/>
    </row>
    <row r="32" spans="1:23" x14ac:dyDescent="0.25">
      <c r="A32">
        <v>20</v>
      </c>
      <c r="B32" s="15" t="s">
        <v>280</v>
      </c>
      <c r="C32" s="15" t="s">
        <v>281</v>
      </c>
      <c r="D32" s="15">
        <v>2.7E-2</v>
      </c>
      <c r="E32" s="15">
        <v>7.7910835377290434E-4</v>
      </c>
      <c r="F32" s="15">
        <f t="shared" si="0"/>
        <v>0.52356081373539176</v>
      </c>
      <c r="G32" s="15"/>
      <c r="H32" s="6"/>
      <c r="I32" s="6"/>
      <c r="J32" s="6">
        <v>1</v>
      </c>
      <c r="K32" s="6"/>
      <c r="L32" s="6"/>
      <c r="M32" s="6"/>
      <c r="N32" s="6"/>
      <c r="O32" s="6"/>
      <c r="P32" s="6"/>
      <c r="Q32" s="6"/>
      <c r="R32" s="6"/>
      <c r="S32" s="6"/>
      <c r="T32" s="6"/>
      <c r="U32" s="6"/>
      <c r="V32" s="20">
        <f t="shared" si="1"/>
        <v>1</v>
      </c>
      <c r="W32" s="21"/>
    </row>
    <row r="33" spans="1:23" x14ac:dyDescent="0.25">
      <c r="A33">
        <v>35</v>
      </c>
      <c r="B33" s="15" t="s">
        <v>282</v>
      </c>
      <c r="C33" s="15" t="s">
        <v>283</v>
      </c>
      <c r="D33" s="15">
        <v>4.7E-2</v>
      </c>
      <c r="E33" s="15">
        <v>1.3562256528639445E-3</v>
      </c>
      <c r="F33" s="15">
        <f t="shared" si="0"/>
        <v>0.91138363872457073</v>
      </c>
      <c r="G33" s="15"/>
      <c r="H33" s="6"/>
      <c r="I33" s="6"/>
      <c r="J33" s="6">
        <v>1</v>
      </c>
      <c r="K33" s="6"/>
      <c r="L33" s="6"/>
      <c r="M33" s="6"/>
      <c r="N33" s="6"/>
      <c r="O33" s="6"/>
      <c r="P33" s="6"/>
      <c r="Q33" s="6"/>
      <c r="R33" s="6"/>
      <c r="S33" s="6"/>
      <c r="T33" s="6"/>
      <c r="U33" s="6"/>
      <c r="V33" s="20">
        <f t="shared" si="1"/>
        <v>1</v>
      </c>
      <c r="W33" s="21"/>
    </row>
    <row r="34" spans="1:23" x14ac:dyDescent="0.25">
      <c r="A34">
        <v>42</v>
      </c>
      <c r="B34" s="15" t="s">
        <v>284</v>
      </c>
      <c r="C34" s="15" t="s">
        <v>285</v>
      </c>
      <c r="D34" s="15">
        <v>5.2999999999999999E-2</v>
      </c>
      <c r="E34" s="15">
        <v>1.5293608425912565E-3</v>
      </c>
      <c r="F34" s="15">
        <f t="shared" si="0"/>
        <v>1.0277304862213243</v>
      </c>
      <c r="G34" s="15"/>
      <c r="H34" s="6">
        <v>1</v>
      </c>
      <c r="I34" s="6"/>
      <c r="J34" s="6"/>
      <c r="K34" s="6"/>
      <c r="L34" s="6"/>
      <c r="M34" s="6"/>
      <c r="N34" s="6"/>
      <c r="O34" s="6"/>
      <c r="P34" s="6"/>
      <c r="Q34" s="6"/>
      <c r="R34" s="6"/>
      <c r="S34" s="6"/>
      <c r="T34" s="6"/>
      <c r="U34" s="6"/>
      <c r="V34" s="20">
        <f t="shared" si="1"/>
        <v>1</v>
      </c>
      <c r="W34" s="21"/>
    </row>
    <row r="35" spans="1:23" x14ac:dyDescent="0.25">
      <c r="A35">
        <v>49</v>
      </c>
      <c r="B35" s="15" t="s">
        <v>286</v>
      </c>
      <c r="C35" s="15" t="s">
        <v>281</v>
      </c>
      <c r="D35" s="15">
        <v>2.7E-2</v>
      </c>
      <c r="E35" s="15">
        <v>7.7910835377290434E-4</v>
      </c>
      <c r="F35" s="15">
        <f t="shared" si="0"/>
        <v>0.52356081373539176</v>
      </c>
      <c r="G35" s="15"/>
      <c r="H35" s="6"/>
      <c r="I35" s="6"/>
      <c r="J35" s="6"/>
      <c r="K35" s="6"/>
      <c r="L35" s="6"/>
      <c r="M35" s="6"/>
      <c r="N35" s="6"/>
      <c r="O35" s="6"/>
      <c r="P35" s="6"/>
      <c r="Q35" s="6"/>
      <c r="R35" s="6"/>
      <c r="S35" s="6"/>
      <c r="T35" s="6"/>
      <c r="U35" s="6"/>
      <c r="V35" s="20">
        <f t="shared" si="1"/>
        <v>0</v>
      </c>
      <c r="W35" s="21">
        <f>SUM(V29:V35)</f>
        <v>7</v>
      </c>
    </row>
    <row r="36" spans="1:23" x14ac:dyDescent="0.25">
      <c r="B36" s="15"/>
      <c r="C36" s="15" t="s">
        <v>254</v>
      </c>
      <c r="D36" s="15">
        <v>0.374</v>
      </c>
      <c r="E36" s="15"/>
      <c r="F36" s="22">
        <f>SUM(F29:F35)</f>
        <v>7.252286827297648</v>
      </c>
      <c r="G36" s="15"/>
      <c r="H36" s="6"/>
      <c r="I36" s="6"/>
      <c r="J36" s="6"/>
      <c r="K36" s="6"/>
      <c r="L36" s="6"/>
      <c r="M36" s="6"/>
      <c r="N36" s="6"/>
      <c r="O36" s="6"/>
      <c r="P36" s="6"/>
      <c r="Q36" s="6"/>
      <c r="R36" s="6"/>
      <c r="S36" s="6"/>
      <c r="T36" s="6"/>
      <c r="U36" s="6"/>
      <c r="V36" s="20">
        <f t="shared" si="1"/>
        <v>0</v>
      </c>
      <c r="W36" s="21"/>
    </row>
    <row r="37" spans="1:23" x14ac:dyDescent="0.25">
      <c r="B37" s="15"/>
      <c r="C37" s="15"/>
      <c r="D37" s="15"/>
      <c r="E37" s="15"/>
      <c r="F37" s="15"/>
      <c r="G37" s="15"/>
      <c r="H37" s="6"/>
      <c r="I37" s="6"/>
      <c r="J37" s="6"/>
      <c r="K37" s="6"/>
      <c r="L37" s="6"/>
      <c r="M37" s="6"/>
      <c r="N37" s="6"/>
      <c r="O37" s="6"/>
      <c r="P37" s="6"/>
      <c r="Q37" s="6"/>
      <c r="R37" s="6"/>
      <c r="S37" s="6"/>
      <c r="T37" s="6"/>
      <c r="U37" s="6"/>
      <c r="V37" s="20">
        <f t="shared" si="1"/>
        <v>0</v>
      </c>
      <c r="W37" s="21"/>
    </row>
    <row r="38" spans="1:23" x14ac:dyDescent="0.25">
      <c r="A38" t="s">
        <v>287</v>
      </c>
      <c r="B38" s="15"/>
      <c r="C38" s="15"/>
      <c r="D38" s="15"/>
      <c r="E38" s="15"/>
      <c r="F38" s="15"/>
      <c r="G38" s="15"/>
      <c r="H38" s="6"/>
      <c r="I38" s="6"/>
      <c r="J38" s="6"/>
      <c r="K38" s="6"/>
      <c r="L38" s="6"/>
      <c r="M38" s="6"/>
      <c r="N38" s="6"/>
      <c r="O38" s="6"/>
      <c r="P38" s="6"/>
      <c r="Q38" s="6"/>
      <c r="R38" s="6"/>
      <c r="S38" s="6"/>
      <c r="T38" s="6"/>
      <c r="U38" s="6"/>
      <c r="V38" s="20">
        <f t="shared" si="1"/>
        <v>0</v>
      </c>
      <c r="W38" s="21"/>
    </row>
    <row r="39" spans="1:23" x14ac:dyDescent="0.25">
      <c r="A39">
        <v>1</v>
      </c>
      <c r="B39" s="15" t="s">
        <v>288</v>
      </c>
      <c r="C39" s="15" t="s">
        <v>289</v>
      </c>
      <c r="D39" s="15">
        <v>0.20200000000000001</v>
      </c>
      <c r="E39" s="15">
        <v>5.8288847208195068E-3</v>
      </c>
      <c r="F39" s="15">
        <f t="shared" si="0"/>
        <v>3.9170105323907087</v>
      </c>
      <c r="G39" s="15"/>
      <c r="H39" s="6"/>
      <c r="I39" s="6"/>
      <c r="J39" s="6"/>
      <c r="K39" s="6">
        <v>1</v>
      </c>
      <c r="L39" s="6">
        <v>1</v>
      </c>
      <c r="M39" s="6"/>
      <c r="N39" s="6"/>
      <c r="O39" s="6">
        <v>1</v>
      </c>
      <c r="P39" s="6"/>
      <c r="Q39" s="6"/>
      <c r="R39" s="6"/>
      <c r="S39" s="6">
        <v>1</v>
      </c>
      <c r="T39" s="6"/>
      <c r="U39" s="6"/>
      <c r="V39" s="20">
        <f t="shared" si="1"/>
        <v>4</v>
      </c>
      <c r="W39" s="21"/>
    </row>
    <row r="40" spans="1:23" x14ac:dyDescent="0.25">
      <c r="A40">
        <v>2</v>
      </c>
      <c r="B40" s="15" t="s">
        <v>290</v>
      </c>
      <c r="C40" s="30">
        <v>0.1744</v>
      </c>
      <c r="D40" s="15">
        <v>8.5999999999999993E-2</v>
      </c>
      <c r="E40" s="15">
        <v>2.4816043860914727E-3</v>
      </c>
      <c r="F40" s="15">
        <f t="shared" si="0"/>
        <v>1.6676381474534696</v>
      </c>
      <c r="G40" s="15"/>
      <c r="H40" s="6"/>
      <c r="I40" s="6"/>
      <c r="J40" s="6">
        <v>1</v>
      </c>
      <c r="K40" s="6"/>
      <c r="L40" s="6"/>
      <c r="M40" s="6"/>
      <c r="N40" s="6"/>
      <c r="O40" s="6"/>
      <c r="P40" s="6"/>
      <c r="Q40" s="6"/>
      <c r="R40" s="6">
        <v>1</v>
      </c>
      <c r="S40" s="6"/>
      <c r="T40" s="6"/>
      <c r="U40" s="6"/>
      <c r="V40" s="20">
        <f t="shared" si="1"/>
        <v>2</v>
      </c>
      <c r="W40" s="21"/>
    </row>
    <row r="41" spans="1:23" x14ac:dyDescent="0.25">
      <c r="A41">
        <v>3</v>
      </c>
      <c r="B41" s="15" t="s">
        <v>582</v>
      </c>
      <c r="C41" s="15" t="s">
        <v>291</v>
      </c>
      <c r="D41" s="15">
        <v>0.08</v>
      </c>
      <c r="E41" s="15">
        <v>2.3084691963641611E-3</v>
      </c>
      <c r="F41" s="15">
        <f t="shared" si="0"/>
        <v>1.5512912999567163</v>
      </c>
      <c r="G41" s="15"/>
      <c r="H41" s="6"/>
      <c r="I41" s="6"/>
      <c r="J41" s="6"/>
      <c r="K41" s="6"/>
      <c r="L41" s="6"/>
      <c r="M41" s="6"/>
      <c r="N41" s="6"/>
      <c r="O41" s="6"/>
      <c r="P41" s="6"/>
      <c r="Q41" s="6">
        <v>1</v>
      </c>
      <c r="R41" s="6"/>
      <c r="S41" s="6"/>
      <c r="T41" s="6"/>
      <c r="U41" s="6">
        <v>1</v>
      </c>
      <c r="V41" s="20">
        <f t="shared" si="1"/>
        <v>2</v>
      </c>
      <c r="W41" s="21"/>
    </row>
    <row r="42" spans="1:23" x14ac:dyDescent="0.25">
      <c r="A42">
        <v>4</v>
      </c>
      <c r="B42" s="15" t="s">
        <v>292</v>
      </c>
      <c r="C42" s="15" t="s">
        <v>293</v>
      </c>
      <c r="D42" s="15">
        <v>0.10100000000000001</v>
      </c>
      <c r="E42" s="15">
        <v>2.9144423604097534E-3</v>
      </c>
      <c r="F42" s="15">
        <f t="shared" si="0"/>
        <v>1.9585052661953544</v>
      </c>
      <c r="G42" s="15"/>
      <c r="H42" s="6"/>
      <c r="I42" s="6"/>
      <c r="J42" s="6"/>
      <c r="K42" s="6"/>
      <c r="L42" s="6"/>
      <c r="M42" s="6"/>
      <c r="N42" s="6">
        <v>1</v>
      </c>
      <c r="O42" s="6"/>
      <c r="P42" s="6"/>
      <c r="Q42" s="6"/>
      <c r="R42" s="6"/>
      <c r="S42" s="6"/>
      <c r="T42" s="6">
        <v>1</v>
      </c>
      <c r="U42" s="6"/>
      <c r="V42" s="20">
        <f t="shared" si="1"/>
        <v>2</v>
      </c>
      <c r="W42" s="21"/>
    </row>
    <row r="43" spans="1:23" x14ac:dyDescent="0.25">
      <c r="A43">
        <v>9</v>
      </c>
      <c r="B43" s="15" t="s">
        <v>294</v>
      </c>
      <c r="C43" s="15" t="s">
        <v>295</v>
      </c>
      <c r="D43" s="15">
        <v>2.4E-2</v>
      </c>
      <c r="E43" s="15">
        <v>6.9254075890924833E-4</v>
      </c>
      <c r="F43" s="15">
        <f t="shared" si="0"/>
        <v>0.4653873899870149</v>
      </c>
      <c r="G43" s="15"/>
      <c r="H43" s="6"/>
      <c r="I43" s="6"/>
      <c r="J43" s="6"/>
      <c r="K43" s="6"/>
      <c r="L43" s="6"/>
      <c r="M43" s="6"/>
      <c r="N43" s="6"/>
      <c r="O43" s="6"/>
      <c r="P43" s="6"/>
      <c r="Q43" s="6"/>
      <c r="R43" s="6"/>
      <c r="S43" s="6"/>
      <c r="T43" s="6"/>
      <c r="U43" s="6"/>
      <c r="V43" s="20">
        <f t="shared" si="1"/>
        <v>0</v>
      </c>
      <c r="W43" s="21">
        <f>SUM(V39:V43)</f>
        <v>10</v>
      </c>
    </row>
    <row r="44" spans="1:23" x14ac:dyDescent="0.25">
      <c r="B44" s="15"/>
      <c r="C44" s="15">
        <v>1</v>
      </c>
      <c r="D44" s="15">
        <v>0.49299999999999999</v>
      </c>
      <c r="E44" s="15"/>
      <c r="F44" s="22">
        <f>SUM(F39:F43)</f>
        <v>9.5598326359832644</v>
      </c>
      <c r="G44" s="15"/>
      <c r="H44" s="6"/>
      <c r="I44" s="6"/>
      <c r="J44" s="6"/>
      <c r="K44" s="6"/>
      <c r="L44" s="6"/>
      <c r="M44" s="6"/>
      <c r="N44" s="6"/>
      <c r="O44" s="6"/>
      <c r="P44" s="6"/>
      <c r="Q44" s="6"/>
      <c r="R44" s="6"/>
      <c r="S44" s="6"/>
      <c r="T44" s="6"/>
      <c r="U44" s="6"/>
      <c r="V44" s="20">
        <f t="shared" si="1"/>
        <v>0</v>
      </c>
      <c r="W44" s="21"/>
    </row>
    <row r="45" spans="1:23" x14ac:dyDescent="0.25">
      <c r="B45" s="15"/>
      <c r="C45" s="15"/>
      <c r="D45" s="15"/>
      <c r="E45" s="15"/>
      <c r="F45" s="15"/>
      <c r="G45" s="15"/>
      <c r="H45" s="6"/>
      <c r="I45" s="6"/>
      <c r="J45" s="6"/>
      <c r="K45" s="6"/>
      <c r="L45" s="6"/>
      <c r="M45" s="6"/>
      <c r="N45" s="6"/>
      <c r="O45" s="6"/>
      <c r="P45" s="6"/>
      <c r="Q45" s="6"/>
      <c r="R45" s="6"/>
      <c r="S45" s="6"/>
      <c r="T45" s="6"/>
      <c r="U45" s="6"/>
      <c r="V45" s="20">
        <f t="shared" si="1"/>
        <v>0</v>
      </c>
      <c r="W45" s="21"/>
    </row>
    <row r="46" spans="1:23" x14ac:dyDescent="0.25">
      <c r="A46" t="s">
        <v>296</v>
      </c>
      <c r="B46" s="15"/>
      <c r="C46" s="15"/>
      <c r="D46" s="15"/>
      <c r="E46" s="15"/>
      <c r="F46" s="15"/>
      <c r="G46" s="15"/>
      <c r="H46" s="6"/>
      <c r="I46" s="6"/>
      <c r="J46" s="6"/>
      <c r="K46" s="6"/>
      <c r="L46" s="6"/>
      <c r="M46" s="6"/>
      <c r="N46" s="6"/>
      <c r="O46" s="6"/>
      <c r="P46" s="6"/>
      <c r="Q46" s="6"/>
      <c r="R46" s="6"/>
      <c r="S46" s="6"/>
      <c r="T46" s="6"/>
      <c r="U46" s="6"/>
      <c r="V46" s="20">
        <f t="shared" si="1"/>
        <v>0</v>
      </c>
      <c r="W46" s="21"/>
    </row>
    <row r="47" spans="1:23" x14ac:dyDescent="0.25">
      <c r="A47">
        <v>1</v>
      </c>
      <c r="B47" s="15" t="s">
        <v>581</v>
      </c>
      <c r="C47" s="15" t="s">
        <v>297</v>
      </c>
      <c r="D47" s="15">
        <v>0.30299999999999999</v>
      </c>
      <c r="E47" s="15">
        <v>8.7433270812292598E-3</v>
      </c>
      <c r="F47" s="15">
        <f t="shared" si="0"/>
        <v>5.8755157985860622</v>
      </c>
      <c r="G47" s="15"/>
      <c r="H47" s="6">
        <v>1</v>
      </c>
      <c r="I47" s="6"/>
      <c r="J47" s="6">
        <v>1</v>
      </c>
      <c r="K47" s="6"/>
      <c r="L47" s="6"/>
      <c r="M47" s="6">
        <v>1</v>
      </c>
      <c r="N47" s="6"/>
      <c r="O47" s="6">
        <v>1</v>
      </c>
      <c r="P47" s="6"/>
      <c r="Q47" s="6"/>
      <c r="R47" s="6">
        <v>1</v>
      </c>
      <c r="S47" s="6"/>
      <c r="T47" s="6">
        <v>1</v>
      </c>
      <c r="U47" s="6"/>
      <c r="V47" s="20">
        <f t="shared" si="1"/>
        <v>6</v>
      </c>
      <c r="W47" s="21"/>
    </row>
    <row r="48" spans="1:23" x14ac:dyDescent="0.25">
      <c r="A48">
        <v>2</v>
      </c>
      <c r="B48" s="15" t="s">
        <v>298</v>
      </c>
      <c r="C48" s="15" t="s">
        <v>299</v>
      </c>
      <c r="D48" s="15">
        <v>0.107</v>
      </c>
      <c r="E48" s="15">
        <v>3.087577550137065E-3</v>
      </c>
      <c r="F48" s="15">
        <f t="shared" si="0"/>
        <v>2.0748521136921076</v>
      </c>
      <c r="G48" s="15"/>
      <c r="H48" s="6"/>
      <c r="I48" s="6">
        <v>1</v>
      </c>
      <c r="J48" s="6"/>
      <c r="K48" s="6"/>
      <c r="L48" s="6"/>
      <c r="M48" s="6"/>
      <c r="N48" s="6"/>
      <c r="O48" s="6"/>
      <c r="P48" s="6"/>
      <c r="Q48" s="6">
        <v>1</v>
      </c>
      <c r="R48" s="6"/>
      <c r="S48" s="6"/>
      <c r="T48" s="6"/>
      <c r="U48" s="6"/>
      <c r="V48" s="20">
        <f t="shared" si="1"/>
        <v>2</v>
      </c>
      <c r="W48" s="21"/>
    </row>
    <row r="49" spans="1:23" x14ac:dyDescent="0.25">
      <c r="A49">
        <v>4</v>
      </c>
      <c r="B49" s="15" t="s">
        <v>300</v>
      </c>
      <c r="C49" s="15" t="s">
        <v>301</v>
      </c>
      <c r="D49" s="15">
        <v>3.0000000000000001E-3</v>
      </c>
      <c r="E49" s="15">
        <v>8.6567594863656041E-5</v>
      </c>
      <c r="F49" s="15">
        <f t="shared" si="0"/>
        <v>5.8173423748376862E-2</v>
      </c>
      <c r="G49" s="15"/>
      <c r="H49" s="6"/>
      <c r="I49" s="6"/>
      <c r="J49" s="6"/>
      <c r="K49" s="6"/>
      <c r="L49" s="6"/>
      <c r="M49" s="6"/>
      <c r="N49" s="6"/>
      <c r="O49" s="6"/>
      <c r="P49" s="6"/>
      <c r="Q49" s="6"/>
      <c r="R49" s="6"/>
      <c r="S49" s="6"/>
      <c r="T49" s="6"/>
      <c r="U49" s="6"/>
      <c r="V49" s="20">
        <f t="shared" si="1"/>
        <v>0</v>
      </c>
      <c r="W49" s="21"/>
    </row>
    <row r="50" spans="1:23" x14ac:dyDescent="0.25">
      <c r="A50">
        <v>5</v>
      </c>
      <c r="B50" s="15" t="s">
        <v>302</v>
      </c>
      <c r="C50" s="15" t="s">
        <v>303</v>
      </c>
      <c r="D50" s="15">
        <v>5.6000000000000001E-2</v>
      </c>
      <c r="E50" s="15">
        <v>1.6159284374549128E-3</v>
      </c>
      <c r="F50" s="15">
        <f t="shared" si="0"/>
        <v>1.0859039099697014</v>
      </c>
      <c r="G50" s="15"/>
      <c r="H50" s="6"/>
      <c r="I50" s="6"/>
      <c r="J50" s="6"/>
      <c r="K50" s="6"/>
      <c r="L50" s="6"/>
      <c r="M50" s="6"/>
      <c r="N50" s="6"/>
      <c r="O50" s="6"/>
      <c r="P50" s="6"/>
      <c r="Q50" s="6"/>
      <c r="R50" s="6"/>
      <c r="S50" s="6">
        <v>1</v>
      </c>
      <c r="T50" s="6"/>
      <c r="U50" s="6"/>
      <c r="V50" s="20">
        <f t="shared" si="1"/>
        <v>1</v>
      </c>
      <c r="W50" s="21">
        <f>SUM(V47:V50)</f>
        <v>9</v>
      </c>
    </row>
    <row r="51" spans="1:23" x14ac:dyDescent="0.25">
      <c r="B51" s="15"/>
      <c r="C51" s="15" t="s">
        <v>254</v>
      </c>
      <c r="D51" s="15">
        <v>0.46899999999999997</v>
      </c>
      <c r="E51" s="15"/>
      <c r="F51" s="22">
        <f>SUM(F47:F50)</f>
        <v>9.0944452459962477</v>
      </c>
      <c r="G51" s="15"/>
      <c r="H51" s="6"/>
      <c r="I51" s="6"/>
      <c r="J51" s="6"/>
      <c r="K51" s="6"/>
      <c r="L51" s="6"/>
      <c r="M51" s="6"/>
      <c r="N51" s="6"/>
      <c r="O51" s="6"/>
      <c r="P51" s="6"/>
      <c r="Q51" s="6"/>
      <c r="R51" s="6"/>
      <c r="S51" s="6"/>
      <c r="T51" s="6"/>
      <c r="U51" s="6"/>
      <c r="V51" s="20">
        <f t="shared" si="1"/>
        <v>0</v>
      </c>
      <c r="W51" s="21"/>
    </row>
    <row r="52" spans="1:23" x14ac:dyDescent="0.25">
      <c r="B52" s="15"/>
      <c r="C52" s="15"/>
      <c r="D52" s="15"/>
      <c r="E52" s="15"/>
      <c r="F52" s="15"/>
      <c r="G52" s="15"/>
      <c r="H52" s="6"/>
      <c r="I52" s="6"/>
      <c r="J52" s="6"/>
      <c r="K52" s="6"/>
      <c r="L52" s="6"/>
      <c r="M52" s="6"/>
      <c r="N52" s="6"/>
      <c r="O52" s="6"/>
      <c r="P52" s="6"/>
      <c r="Q52" s="6"/>
      <c r="R52" s="6"/>
      <c r="S52" s="6"/>
      <c r="T52" s="6"/>
      <c r="U52" s="6"/>
      <c r="V52" s="20">
        <f t="shared" si="1"/>
        <v>0</v>
      </c>
      <c r="W52" s="21"/>
    </row>
    <row r="53" spans="1:23" x14ac:dyDescent="0.25">
      <c r="A53" t="s">
        <v>304</v>
      </c>
      <c r="B53" s="15"/>
      <c r="C53" s="15"/>
      <c r="D53" s="15"/>
      <c r="E53" s="15"/>
      <c r="F53" s="15"/>
      <c r="G53" s="15"/>
      <c r="H53" s="6"/>
      <c r="I53" s="6"/>
      <c r="J53" s="6"/>
      <c r="K53" s="6"/>
      <c r="L53" s="6"/>
      <c r="M53" s="6"/>
      <c r="N53" s="6"/>
      <c r="O53" s="6"/>
      <c r="P53" s="6"/>
      <c r="Q53" s="6"/>
      <c r="R53" s="6"/>
      <c r="S53" s="6"/>
      <c r="T53" s="6"/>
      <c r="U53" s="6"/>
      <c r="V53" s="20">
        <f t="shared" si="1"/>
        <v>0</v>
      </c>
      <c r="W53" s="21"/>
    </row>
    <row r="54" spans="1:23" x14ac:dyDescent="0.25">
      <c r="A54">
        <v>1</v>
      </c>
      <c r="B54" s="15" t="s">
        <v>305</v>
      </c>
      <c r="C54" s="15" t="s">
        <v>306</v>
      </c>
      <c r="D54" s="15">
        <v>0.16600000000000001</v>
      </c>
      <c r="E54" s="15">
        <v>4.7900735824556338E-3</v>
      </c>
      <c r="F54" s="15">
        <f t="shared" si="0"/>
        <v>3.2189294474101859</v>
      </c>
      <c r="G54" s="15"/>
      <c r="H54" s="6"/>
      <c r="I54" s="6"/>
      <c r="J54" s="6"/>
      <c r="K54" s="6"/>
      <c r="L54" s="6"/>
      <c r="M54" s="6">
        <v>1</v>
      </c>
      <c r="N54" s="6"/>
      <c r="O54" s="6"/>
      <c r="P54" s="6">
        <v>1</v>
      </c>
      <c r="Q54" s="6"/>
      <c r="R54" s="6"/>
      <c r="S54" s="6"/>
      <c r="T54" s="6"/>
      <c r="U54" s="6">
        <v>1</v>
      </c>
      <c r="V54" s="20">
        <f t="shared" si="1"/>
        <v>3</v>
      </c>
      <c r="W54" s="21"/>
    </row>
    <row r="55" spans="1:23" x14ac:dyDescent="0.25">
      <c r="A55">
        <v>2</v>
      </c>
      <c r="B55" s="15" t="s">
        <v>307</v>
      </c>
      <c r="C55" s="15" t="s">
        <v>308</v>
      </c>
      <c r="D55" s="15">
        <v>0.63</v>
      </c>
      <c r="E55" s="15">
        <v>1.8179194921367766E-2</v>
      </c>
      <c r="F55" s="15">
        <f t="shared" si="0"/>
        <v>12.216418987159139</v>
      </c>
      <c r="G55" s="15"/>
      <c r="H55" s="6">
        <v>1</v>
      </c>
      <c r="I55" s="6">
        <v>1</v>
      </c>
      <c r="J55" s="6">
        <v>1</v>
      </c>
      <c r="K55" s="6">
        <v>1</v>
      </c>
      <c r="L55" s="6">
        <v>1</v>
      </c>
      <c r="M55" s="6">
        <v>1</v>
      </c>
      <c r="N55" s="6">
        <v>1</v>
      </c>
      <c r="O55" s="6">
        <v>1</v>
      </c>
      <c r="P55" s="6">
        <v>1</v>
      </c>
      <c r="Q55" s="6"/>
      <c r="R55" s="6">
        <v>1</v>
      </c>
      <c r="S55" s="6">
        <v>1</v>
      </c>
      <c r="T55" s="6">
        <v>1</v>
      </c>
      <c r="U55" s="6"/>
      <c r="V55" s="20">
        <f t="shared" si="1"/>
        <v>12</v>
      </c>
      <c r="W55" s="21"/>
    </row>
    <row r="56" spans="1:23" x14ac:dyDescent="0.25">
      <c r="A56">
        <v>3</v>
      </c>
      <c r="B56" s="15" t="s">
        <v>309</v>
      </c>
      <c r="C56" s="15" t="s">
        <v>310</v>
      </c>
      <c r="D56" s="15">
        <v>0.28199999999999997</v>
      </c>
      <c r="E56" s="15">
        <v>8.1373539171836658E-3</v>
      </c>
      <c r="F56" s="15">
        <f t="shared" si="0"/>
        <v>5.4683018323474233</v>
      </c>
      <c r="G56" s="15"/>
      <c r="H56" s="6"/>
      <c r="I56" s="6"/>
      <c r="J56" s="6">
        <v>1</v>
      </c>
      <c r="K56" s="6">
        <v>1</v>
      </c>
      <c r="L56" s="6"/>
      <c r="M56" s="6">
        <v>1</v>
      </c>
      <c r="N56" s="6"/>
      <c r="O56" s="6"/>
      <c r="P56" s="6"/>
      <c r="Q56" s="6">
        <v>1</v>
      </c>
      <c r="R56" s="6"/>
      <c r="S56" s="6"/>
      <c r="T56" s="6"/>
      <c r="U56" s="6">
        <v>1</v>
      </c>
      <c r="V56" s="20">
        <f t="shared" si="1"/>
        <v>5</v>
      </c>
      <c r="W56" s="21"/>
    </row>
    <row r="57" spans="1:23" x14ac:dyDescent="0.25">
      <c r="A57">
        <v>4</v>
      </c>
      <c r="B57" s="15" t="s">
        <v>311</v>
      </c>
      <c r="C57" s="15" t="s">
        <v>312</v>
      </c>
      <c r="D57" s="15">
        <v>0.22600000000000001</v>
      </c>
      <c r="E57" s="15">
        <v>6.5214254797287549E-3</v>
      </c>
      <c r="F57" s="15">
        <f t="shared" si="0"/>
        <v>4.3823979223777236</v>
      </c>
      <c r="G57" s="15"/>
      <c r="H57" s="6">
        <v>1</v>
      </c>
      <c r="I57" s="6"/>
      <c r="J57" s="6"/>
      <c r="K57" s="6"/>
      <c r="L57" s="6">
        <v>1</v>
      </c>
      <c r="M57" s="6">
        <v>1</v>
      </c>
      <c r="N57" s="6"/>
      <c r="O57" s="6">
        <v>1</v>
      </c>
      <c r="P57" s="6"/>
      <c r="Q57" s="6"/>
      <c r="R57" s="6"/>
      <c r="S57" s="6"/>
      <c r="T57" s="6"/>
      <c r="U57" s="6"/>
      <c r="V57" s="20">
        <f t="shared" si="1"/>
        <v>4</v>
      </c>
      <c r="W57" s="21"/>
    </row>
    <row r="58" spans="1:23" x14ac:dyDescent="0.25">
      <c r="A58">
        <v>5</v>
      </c>
      <c r="B58" s="15" t="s">
        <v>313</v>
      </c>
      <c r="C58" s="15" t="s">
        <v>314</v>
      </c>
      <c r="D58" s="15">
        <v>0.42199999999999999</v>
      </c>
      <c r="E58" s="15">
        <v>1.2177175010820948E-2</v>
      </c>
      <c r="F58" s="15">
        <f t="shared" si="0"/>
        <v>8.1830616072716769</v>
      </c>
      <c r="G58" s="15"/>
      <c r="H58" s="6"/>
      <c r="I58" s="6">
        <v>1</v>
      </c>
      <c r="J58" s="6">
        <v>1</v>
      </c>
      <c r="K58" s="6">
        <v>1</v>
      </c>
      <c r="L58" s="6"/>
      <c r="M58" s="6"/>
      <c r="N58" s="6">
        <v>1</v>
      </c>
      <c r="O58" s="6"/>
      <c r="P58" s="6">
        <v>1</v>
      </c>
      <c r="Q58" s="6"/>
      <c r="R58" s="6">
        <v>1</v>
      </c>
      <c r="S58" s="6"/>
      <c r="T58" s="6">
        <v>1</v>
      </c>
      <c r="U58" s="6">
        <v>1</v>
      </c>
      <c r="V58" s="20">
        <f t="shared" si="1"/>
        <v>8</v>
      </c>
      <c r="W58" s="21"/>
    </row>
    <row r="59" spans="1:23" x14ac:dyDescent="0.25">
      <c r="A59">
        <v>6</v>
      </c>
      <c r="B59" s="15" t="s">
        <v>315</v>
      </c>
      <c r="C59" s="15" t="s">
        <v>316</v>
      </c>
      <c r="D59" s="15">
        <v>0.88800000000000001</v>
      </c>
      <c r="E59" s="15">
        <v>2.5624008079642185E-2</v>
      </c>
      <c r="F59" s="15">
        <f t="shared" si="0"/>
        <v>17.219333429519548</v>
      </c>
      <c r="G59" s="15"/>
      <c r="H59" s="6">
        <v>1</v>
      </c>
      <c r="I59" s="6">
        <v>1</v>
      </c>
      <c r="J59" s="6">
        <v>1</v>
      </c>
      <c r="K59" s="6">
        <v>1</v>
      </c>
      <c r="L59" s="6">
        <v>1</v>
      </c>
      <c r="M59" s="6">
        <v>2</v>
      </c>
      <c r="N59" s="6">
        <v>1</v>
      </c>
      <c r="O59" s="6">
        <v>1</v>
      </c>
      <c r="P59" s="6">
        <v>1</v>
      </c>
      <c r="Q59" s="6">
        <v>2</v>
      </c>
      <c r="R59" s="6">
        <v>1</v>
      </c>
      <c r="S59" s="6">
        <v>1</v>
      </c>
      <c r="T59" s="6">
        <v>1</v>
      </c>
      <c r="U59" s="6">
        <v>2</v>
      </c>
      <c r="V59" s="20">
        <f t="shared" si="1"/>
        <v>17</v>
      </c>
      <c r="W59" s="21"/>
    </row>
    <row r="60" spans="1:23" x14ac:dyDescent="0.25">
      <c r="A60">
        <v>7</v>
      </c>
      <c r="B60" s="15" t="s">
        <v>317</v>
      </c>
      <c r="C60" s="15" t="s">
        <v>318</v>
      </c>
      <c r="D60" s="15">
        <v>0.68899999999999995</v>
      </c>
      <c r="E60" s="15">
        <v>1.9881690953686335E-2</v>
      </c>
      <c r="F60" s="15">
        <f t="shared" si="0"/>
        <v>13.360496320877218</v>
      </c>
      <c r="G60" s="15"/>
      <c r="H60" s="6">
        <v>1</v>
      </c>
      <c r="I60" s="6">
        <v>1</v>
      </c>
      <c r="J60" s="6">
        <v>1</v>
      </c>
      <c r="K60" s="6">
        <v>1</v>
      </c>
      <c r="L60" s="6">
        <v>1</v>
      </c>
      <c r="M60" s="6">
        <v>1</v>
      </c>
      <c r="N60" s="6"/>
      <c r="O60" s="6">
        <v>1</v>
      </c>
      <c r="P60" s="6">
        <v>1</v>
      </c>
      <c r="Q60" s="6">
        <v>1</v>
      </c>
      <c r="R60" s="6">
        <v>1</v>
      </c>
      <c r="S60" s="6">
        <v>1</v>
      </c>
      <c r="T60" s="6">
        <v>1</v>
      </c>
      <c r="U60" s="6">
        <v>1</v>
      </c>
      <c r="V60" s="20">
        <f t="shared" si="1"/>
        <v>13</v>
      </c>
      <c r="W60" s="21"/>
    </row>
    <row r="61" spans="1:23" x14ac:dyDescent="0.25">
      <c r="A61">
        <v>8</v>
      </c>
      <c r="B61" s="15" t="s">
        <v>305</v>
      </c>
      <c r="C61" s="15" t="s">
        <v>319</v>
      </c>
      <c r="D61" s="15">
        <v>0.35899999999999999</v>
      </c>
      <c r="E61" s="15">
        <v>1.0359255518684172E-2</v>
      </c>
      <c r="F61" s="15">
        <f t="shared" si="0"/>
        <v>6.9614197085557636</v>
      </c>
      <c r="G61" s="15"/>
      <c r="H61" s="6"/>
      <c r="I61" s="6">
        <v>1</v>
      </c>
      <c r="J61" s="6"/>
      <c r="K61" s="6">
        <v>1</v>
      </c>
      <c r="L61" s="6"/>
      <c r="M61" s="6">
        <v>1</v>
      </c>
      <c r="N61" s="6"/>
      <c r="O61" s="6">
        <v>1</v>
      </c>
      <c r="P61" s="6"/>
      <c r="Q61" s="6">
        <v>1</v>
      </c>
      <c r="R61" s="6"/>
      <c r="S61" s="6">
        <v>1</v>
      </c>
      <c r="T61" s="6"/>
      <c r="U61" s="6">
        <v>1</v>
      </c>
      <c r="V61" s="20">
        <f t="shared" si="1"/>
        <v>7</v>
      </c>
      <c r="W61" s="21"/>
    </row>
    <row r="62" spans="1:23" x14ac:dyDescent="0.25">
      <c r="A62">
        <v>9</v>
      </c>
      <c r="B62" s="15" t="s">
        <v>309</v>
      </c>
      <c r="C62" s="15" t="s">
        <v>320</v>
      </c>
      <c r="D62" s="15">
        <v>0.27</v>
      </c>
      <c r="E62" s="15">
        <v>7.7910835377290434E-3</v>
      </c>
      <c r="F62" s="15">
        <f t="shared" si="0"/>
        <v>5.2356081373539176</v>
      </c>
      <c r="G62" s="15"/>
      <c r="H62" s="6">
        <v>1</v>
      </c>
      <c r="I62" s="6"/>
      <c r="J62" s="6"/>
      <c r="K62" s="6"/>
      <c r="L62" s="6">
        <v>1</v>
      </c>
      <c r="M62" s="6"/>
      <c r="N62" s="6"/>
      <c r="O62" s="6"/>
      <c r="P62" s="6">
        <v>1</v>
      </c>
      <c r="Q62" s="6"/>
      <c r="R62" s="6">
        <v>1</v>
      </c>
      <c r="S62" s="6"/>
      <c r="T62" s="6">
        <v>1</v>
      </c>
      <c r="U62" s="6"/>
      <c r="V62" s="20">
        <f t="shared" si="1"/>
        <v>5</v>
      </c>
      <c r="W62" s="21"/>
    </row>
    <row r="63" spans="1:23" x14ac:dyDescent="0.25">
      <c r="A63">
        <v>10</v>
      </c>
      <c r="B63" s="15" t="s">
        <v>579</v>
      </c>
      <c r="C63" s="15" t="s">
        <v>321</v>
      </c>
      <c r="D63" s="15">
        <v>0.49</v>
      </c>
      <c r="E63" s="15">
        <v>1.4139373827730485E-2</v>
      </c>
      <c r="F63" s="15">
        <f t="shared" si="0"/>
        <v>9.5016592122348857</v>
      </c>
      <c r="G63" s="15"/>
      <c r="H63" s="6"/>
      <c r="I63" s="6">
        <v>1</v>
      </c>
      <c r="J63" s="6">
        <v>1</v>
      </c>
      <c r="K63" s="6">
        <v>1</v>
      </c>
      <c r="L63" s="6"/>
      <c r="M63" s="6">
        <v>1</v>
      </c>
      <c r="N63" s="6">
        <v>1</v>
      </c>
      <c r="O63" s="6">
        <v>1</v>
      </c>
      <c r="P63" s="6"/>
      <c r="Q63" s="6">
        <v>1</v>
      </c>
      <c r="R63" s="6">
        <v>1</v>
      </c>
      <c r="S63" s="6">
        <v>1</v>
      </c>
      <c r="T63" s="6"/>
      <c r="U63" s="6">
        <v>1</v>
      </c>
      <c r="V63" s="20">
        <f t="shared" si="1"/>
        <v>10</v>
      </c>
      <c r="W63" s="21"/>
    </row>
    <row r="64" spans="1:23" x14ac:dyDescent="0.25">
      <c r="A64">
        <v>11</v>
      </c>
      <c r="B64" s="15" t="s">
        <v>322</v>
      </c>
      <c r="C64" s="15" t="s">
        <v>323</v>
      </c>
      <c r="D64" s="15">
        <v>0.113</v>
      </c>
      <c r="E64" s="15">
        <v>3.2607127398643775E-3</v>
      </c>
      <c r="F64" s="15">
        <f t="shared" si="0"/>
        <v>2.1911989611888618</v>
      </c>
      <c r="G64" s="15"/>
      <c r="H64" s="6"/>
      <c r="I64" s="6"/>
      <c r="J64" s="6"/>
      <c r="K64" s="6"/>
      <c r="L64" s="6"/>
      <c r="M64" s="6"/>
      <c r="N64" s="6"/>
      <c r="O64" s="6"/>
      <c r="P64" s="6">
        <v>1</v>
      </c>
      <c r="Q64" s="6"/>
      <c r="R64" s="6"/>
      <c r="S64" s="6"/>
      <c r="T64" s="6">
        <v>1</v>
      </c>
      <c r="U64" s="6"/>
      <c r="V64" s="20">
        <f t="shared" si="1"/>
        <v>2</v>
      </c>
      <c r="W64" s="21"/>
    </row>
    <row r="65" spans="1:23" x14ac:dyDescent="0.25">
      <c r="A65">
        <v>13</v>
      </c>
      <c r="B65" s="15" t="s">
        <v>324</v>
      </c>
      <c r="C65" s="15" t="s">
        <v>325</v>
      </c>
      <c r="D65" s="15">
        <v>5.2999999999999999E-2</v>
      </c>
      <c r="E65" s="15">
        <v>1.5293608425912565E-3</v>
      </c>
      <c r="F65" s="15">
        <f t="shared" si="0"/>
        <v>1.0277304862213243</v>
      </c>
      <c r="G65" s="15"/>
      <c r="H65" s="6"/>
      <c r="I65" s="6">
        <v>1</v>
      </c>
      <c r="J65" s="6"/>
      <c r="K65" s="6"/>
      <c r="L65" s="6"/>
      <c r="M65" s="6"/>
      <c r="N65" s="6"/>
      <c r="O65" s="6"/>
      <c r="P65" s="6"/>
      <c r="Q65" s="6"/>
      <c r="R65" s="6"/>
      <c r="S65" s="6"/>
      <c r="T65" s="6"/>
      <c r="U65" s="6"/>
      <c r="V65" s="20">
        <f t="shared" si="1"/>
        <v>1</v>
      </c>
      <c r="W65" s="21"/>
    </row>
    <row r="66" spans="1:23" x14ac:dyDescent="0.25">
      <c r="A66">
        <v>14</v>
      </c>
      <c r="B66" s="15" t="s">
        <v>305</v>
      </c>
      <c r="C66" s="15" t="s">
        <v>326</v>
      </c>
      <c r="D66" s="15">
        <v>0.33900000000000002</v>
      </c>
      <c r="E66" s="15">
        <v>9.7821382195931329E-3</v>
      </c>
      <c r="F66" s="15">
        <f t="shared" si="0"/>
        <v>6.5735968835665854</v>
      </c>
      <c r="G66" s="15"/>
      <c r="H66" s="6"/>
      <c r="I66" s="6"/>
      <c r="J66" s="6">
        <v>1</v>
      </c>
      <c r="K66" s="6"/>
      <c r="L66" s="6">
        <v>1</v>
      </c>
      <c r="M66" s="6">
        <v>1</v>
      </c>
      <c r="N66" s="6"/>
      <c r="O66" s="6"/>
      <c r="P66" s="6">
        <v>1</v>
      </c>
      <c r="Q66" s="6"/>
      <c r="R66" s="6">
        <v>1</v>
      </c>
      <c r="S66" s="6"/>
      <c r="T66" s="6">
        <v>1</v>
      </c>
      <c r="U66" s="6">
        <v>1</v>
      </c>
      <c r="V66" s="20">
        <f t="shared" si="1"/>
        <v>7</v>
      </c>
      <c r="W66" s="21"/>
    </row>
    <row r="67" spans="1:23" x14ac:dyDescent="0.25">
      <c r="A67">
        <v>15</v>
      </c>
      <c r="B67" s="15" t="s">
        <v>327</v>
      </c>
      <c r="C67" s="15" t="s">
        <v>328</v>
      </c>
      <c r="D67" s="15">
        <v>9.8000000000000004E-2</v>
      </c>
      <c r="E67" s="15">
        <v>2.8278747655460972E-3</v>
      </c>
      <c r="F67" s="15">
        <f t="shared" si="0"/>
        <v>1.9003318424469773</v>
      </c>
      <c r="G67" s="15"/>
      <c r="H67" s="6"/>
      <c r="I67" s="6">
        <v>1</v>
      </c>
      <c r="J67" s="6"/>
      <c r="K67" s="6"/>
      <c r="L67" s="6"/>
      <c r="M67" s="6"/>
      <c r="N67" s="6"/>
      <c r="O67" s="6"/>
      <c r="P67" s="6"/>
      <c r="Q67" s="6">
        <v>1</v>
      </c>
      <c r="R67" s="6"/>
      <c r="S67" s="6"/>
      <c r="T67" s="6"/>
      <c r="U67" s="6"/>
      <c r="V67" s="20">
        <f t="shared" si="1"/>
        <v>2</v>
      </c>
      <c r="W67" s="21"/>
    </row>
    <row r="68" spans="1:23" x14ac:dyDescent="0.25">
      <c r="A68">
        <v>16</v>
      </c>
      <c r="B68" s="15" t="s">
        <v>329</v>
      </c>
      <c r="C68" s="15" t="s">
        <v>330</v>
      </c>
      <c r="D68" s="15">
        <v>0.104</v>
      </c>
      <c r="E68" s="15">
        <v>3.0010099552734092E-3</v>
      </c>
      <c r="F68" s="15">
        <f t="shared" si="0"/>
        <v>2.0166786899437308</v>
      </c>
      <c r="G68" s="15"/>
      <c r="H68" s="6"/>
      <c r="I68" s="6"/>
      <c r="J68" s="6"/>
      <c r="K68" s="6"/>
      <c r="L68" s="6">
        <v>1</v>
      </c>
      <c r="M68" s="6"/>
      <c r="N68" s="6"/>
      <c r="O68" s="6"/>
      <c r="P68" s="6"/>
      <c r="Q68" s="6"/>
      <c r="R68" s="6"/>
      <c r="S68" s="6"/>
      <c r="T68" s="6">
        <v>1</v>
      </c>
      <c r="U68" s="6"/>
      <c r="V68" s="20">
        <f t="shared" si="1"/>
        <v>2</v>
      </c>
      <c r="W68" s="21"/>
    </row>
    <row r="69" spans="1:23" x14ac:dyDescent="0.25">
      <c r="A69">
        <v>17</v>
      </c>
      <c r="B69" s="15" t="s">
        <v>331</v>
      </c>
      <c r="C69" s="15" t="s">
        <v>332</v>
      </c>
      <c r="D69" s="15">
        <v>0.13100000000000001</v>
      </c>
      <c r="E69" s="15">
        <v>3.7801183090463136E-3</v>
      </c>
      <c r="F69" s="15">
        <f t="shared" si="0"/>
        <v>2.5402395036791225</v>
      </c>
      <c r="G69" s="15"/>
      <c r="H69" s="6">
        <v>1</v>
      </c>
      <c r="I69" s="6"/>
      <c r="J69" s="6"/>
      <c r="K69" s="6"/>
      <c r="L69" s="6"/>
      <c r="M69" s="6"/>
      <c r="N69" s="6">
        <v>1</v>
      </c>
      <c r="O69" s="6"/>
      <c r="P69" s="6"/>
      <c r="Q69" s="6"/>
      <c r="R69" s="6">
        <v>1</v>
      </c>
      <c r="S69" s="6"/>
      <c r="T69" s="6"/>
      <c r="U69" s="6"/>
      <c r="V69" s="20">
        <f t="shared" si="1"/>
        <v>3</v>
      </c>
      <c r="W69" s="21"/>
    </row>
    <row r="70" spans="1:23" x14ac:dyDescent="0.25">
      <c r="A70">
        <v>999</v>
      </c>
      <c r="B70" s="15" t="s">
        <v>47</v>
      </c>
      <c r="C70" s="15" t="s">
        <v>332</v>
      </c>
      <c r="D70" s="15">
        <v>0.13100000000000001</v>
      </c>
      <c r="E70" s="15">
        <v>3.7801183090463136E-3</v>
      </c>
      <c r="F70" s="15">
        <f t="shared" si="0"/>
        <v>2.5402395036791225</v>
      </c>
      <c r="G70" s="15"/>
      <c r="H70" s="6">
        <v>1</v>
      </c>
      <c r="I70" s="6"/>
      <c r="J70" s="6">
        <v>1</v>
      </c>
      <c r="K70" s="6"/>
      <c r="L70" s="6"/>
      <c r="M70" s="6"/>
      <c r="N70" s="6"/>
      <c r="O70" s="6"/>
      <c r="P70" s="6"/>
      <c r="Q70" s="6"/>
      <c r="R70" s="6">
        <v>1</v>
      </c>
      <c r="S70" s="6"/>
      <c r="T70" s="6"/>
      <c r="U70" s="6"/>
      <c r="V70" s="20">
        <f t="shared" si="1"/>
        <v>3</v>
      </c>
      <c r="W70" s="21">
        <f>SUM(V54:V70)</f>
        <v>104</v>
      </c>
    </row>
    <row r="71" spans="1:23" x14ac:dyDescent="0.25">
      <c r="B71" s="15"/>
      <c r="C71" s="15" t="s">
        <v>254</v>
      </c>
      <c r="D71" s="15">
        <v>5.391</v>
      </c>
      <c r="E71" s="15"/>
      <c r="F71" s="22">
        <f>SUM(F54:F70)</f>
        <v>104.5376424758332</v>
      </c>
      <c r="G71" s="15"/>
      <c r="H71" s="6"/>
      <c r="I71" s="6"/>
      <c r="J71" s="6"/>
      <c r="K71" s="6"/>
      <c r="L71" s="6"/>
      <c r="M71" s="6"/>
      <c r="N71" s="6"/>
      <c r="O71" s="6"/>
      <c r="P71" s="6"/>
      <c r="Q71" s="6"/>
      <c r="R71" s="6"/>
      <c r="S71" s="6"/>
      <c r="T71" s="6"/>
      <c r="U71" s="6"/>
      <c r="V71" s="20">
        <f t="shared" ref="V71:V134" si="2">SUM(H71:U71)</f>
        <v>0</v>
      </c>
      <c r="W71" s="21"/>
    </row>
    <row r="72" spans="1:23" x14ac:dyDescent="0.25">
      <c r="B72" s="15"/>
      <c r="C72" s="15"/>
      <c r="D72" s="15"/>
      <c r="E72" s="15"/>
      <c r="F72" s="15"/>
      <c r="G72" s="15"/>
      <c r="H72" s="6"/>
      <c r="I72" s="6"/>
      <c r="J72" s="6"/>
      <c r="K72" s="6"/>
      <c r="L72" s="6"/>
      <c r="M72" s="6"/>
      <c r="N72" s="6"/>
      <c r="O72" s="6"/>
      <c r="P72" s="6"/>
      <c r="Q72" s="6"/>
      <c r="R72" s="6"/>
      <c r="S72" s="6"/>
      <c r="T72" s="6"/>
      <c r="U72" s="6"/>
      <c r="V72" s="20">
        <f t="shared" si="2"/>
        <v>0</v>
      </c>
      <c r="W72" s="21"/>
    </row>
    <row r="73" spans="1:23" x14ac:dyDescent="0.25">
      <c r="A73" t="s">
        <v>333</v>
      </c>
      <c r="B73" s="15"/>
      <c r="C73" s="15"/>
      <c r="D73" s="15"/>
      <c r="E73" s="15"/>
      <c r="F73" s="15"/>
      <c r="G73" s="15"/>
      <c r="H73" s="6"/>
      <c r="I73" s="6"/>
      <c r="J73" s="6"/>
      <c r="K73" s="6"/>
      <c r="L73" s="6"/>
      <c r="M73" s="6"/>
      <c r="N73" s="6"/>
      <c r="O73" s="6"/>
      <c r="P73" s="6"/>
      <c r="Q73" s="6"/>
      <c r="R73" s="6"/>
      <c r="S73" s="6"/>
      <c r="T73" s="6"/>
      <c r="U73" s="6"/>
      <c r="V73" s="20">
        <f t="shared" si="2"/>
        <v>0</v>
      </c>
      <c r="W73" s="21"/>
    </row>
    <row r="74" spans="1:23" x14ac:dyDescent="0.25">
      <c r="A74">
        <v>1</v>
      </c>
      <c r="B74" s="15" t="s">
        <v>580</v>
      </c>
      <c r="C74" s="15">
        <v>1</v>
      </c>
      <c r="D74" s="15">
        <v>0.309</v>
      </c>
      <c r="E74" s="15">
        <v>8.9164622709565714E-3</v>
      </c>
      <c r="F74" s="22">
        <f t="shared" ref="F74:F137" si="3">E74*(48*14)</f>
        <v>5.9918626460828159</v>
      </c>
      <c r="G74" s="15"/>
      <c r="H74" s="6"/>
      <c r="I74" s="6"/>
      <c r="J74" s="6">
        <v>1</v>
      </c>
      <c r="K74" s="6"/>
      <c r="L74" s="6">
        <v>1</v>
      </c>
      <c r="M74" s="6"/>
      <c r="N74" s="6">
        <v>1</v>
      </c>
      <c r="O74" s="6"/>
      <c r="P74" s="6">
        <v>1</v>
      </c>
      <c r="Q74" s="6"/>
      <c r="R74" s="6">
        <v>1</v>
      </c>
      <c r="S74" s="6"/>
      <c r="T74" s="6"/>
      <c r="U74" s="6">
        <v>1</v>
      </c>
      <c r="V74" s="20">
        <f t="shared" si="2"/>
        <v>6</v>
      </c>
      <c r="W74" s="21">
        <f>SUM(V74)</f>
        <v>6</v>
      </c>
    </row>
    <row r="75" spans="1:23" x14ac:dyDescent="0.25">
      <c r="B75" s="15"/>
      <c r="C75" s="15">
        <v>1</v>
      </c>
      <c r="D75" s="15">
        <v>0.309</v>
      </c>
      <c r="E75" s="15"/>
      <c r="F75" s="15"/>
      <c r="G75" s="15"/>
      <c r="H75" s="6"/>
      <c r="I75" s="6"/>
      <c r="J75" s="6"/>
      <c r="K75" s="6"/>
      <c r="L75" s="6"/>
      <c r="M75" s="6"/>
      <c r="N75" s="6"/>
      <c r="O75" s="6"/>
      <c r="P75" s="6"/>
      <c r="Q75" s="6"/>
      <c r="R75" s="6"/>
      <c r="S75" s="6"/>
      <c r="T75" s="6"/>
      <c r="U75" s="6"/>
      <c r="V75" s="20">
        <f t="shared" si="2"/>
        <v>0</v>
      </c>
      <c r="W75" s="21"/>
    </row>
    <row r="76" spans="1:23" x14ac:dyDescent="0.25">
      <c r="B76" s="15"/>
      <c r="C76" s="15"/>
      <c r="D76" s="15"/>
      <c r="E76" s="15"/>
      <c r="F76" s="15"/>
      <c r="G76" s="15"/>
      <c r="H76" s="6"/>
      <c r="I76" s="6"/>
      <c r="J76" s="6"/>
      <c r="K76" s="6"/>
      <c r="L76" s="6"/>
      <c r="M76" s="6"/>
      <c r="N76" s="6"/>
      <c r="O76" s="6"/>
      <c r="P76" s="6"/>
      <c r="Q76" s="6"/>
      <c r="R76" s="6"/>
      <c r="S76" s="6"/>
      <c r="T76" s="6"/>
      <c r="U76" s="6"/>
      <c r="V76" s="20">
        <f t="shared" si="2"/>
        <v>0</v>
      </c>
      <c r="W76" s="21"/>
    </row>
    <row r="77" spans="1:23" x14ac:dyDescent="0.25">
      <c r="A77" t="s">
        <v>334</v>
      </c>
      <c r="B77" s="15"/>
      <c r="C77" s="15"/>
      <c r="D77" s="15"/>
      <c r="E77" s="15"/>
      <c r="F77" s="15"/>
      <c r="G77" s="15"/>
      <c r="H77" s="6"/>
      <c r="I77" s="6"/>
      <c r="J77" s="6"/>
      <c r="K77" s="6"/>
      <c r="L77" s="6"/>
      <c r="M77" s="6"/>
      <c r="N77" s="6"/>
      <c r="O77" s="6"/>
      <c r="P77" s="6"/>
      <c r="Q77" s="6"/>
      <c r="R77" s="6"/>
      <c r="S77" s="6"/>
      <c r="T77" s="6"/>
      <c r="U77" s="6"/>
      <c r="V77" s="20">
        <f t="shared" si="2"/>
        <v>0</v>
      </c>
      <c r="W77" s="21"/>
    </row>
    <row r="78" spans="1:23" x14ac:dyDescent="0.25">
      <c r="A78">
        <v>1</v>
      </c>
      <c r="B78" s="15" t="s">
        <v>335</v>
      </c>
      <c r="C78" s="15">
        <v>0.17949999999999999</v>
      </c>
      <c r="D78" s="15">
        <v>0.36799999999999999</v>
      </c>
      <c r="E78" s="15">
        <v>1.0618958303275141E-2</v>
      </c>
      <c r="F78" s="15">
        <f t="shared" si="3"/>
        <v>7.1359399798008942</v>
      </c>
      <c r="G78" s="15"/>
      <c r="H78" s="6"/>
      <c r="I78" s="6">
        <v>1</v>
      </c>
      <c r="J78" s="6"/>
      <c r="K78" s="6">
        <v>1</v>
      </c>
      <c r="L78" s="6"/>
      <c r="M78" s="6">
        <v>1</v>
      </c>
      <c r="N78" s="6"/>
      <c r="O78" s="6">
        <v>1</v>
      </c>
      <c r="P78" s="6"/>
      <c r="Q78" s="6">
        <v>1</v>
      </c>
      <c r="R78" s="6"/>
      <c r="S78" s="6">
        <v>1</v>
      </c>
      <c r="T78" s="6"/>
      <c r="U78" s="6">
        <v>1</v>
      </c>
      <c r="V78" s="20">
        <f t="shared" si="2"/>
        <v>7</v>
      </c>
      <c r="W78" s="21"/>
    </row>
    <row r="79" spans="1:23" x14ac:dyDescent="0.25">
      <c r="A79">
        <v>2</v>
      </c>
      <c r="B79" s="15" t="s">
        <v>336</v>
      </c>
      <c r="C79" s="15">
        <v>0.2117</v>
      </c>
      <c r="D79" s="15">
        <v>0.434</v>
      </c>
      <c r="E79" s="15">
        <v>1.2523445390275573E-2</v>
      </c>
      <c r="F79" s="15">
        <f t="shared" si="3"/>
        <v>8.4157553022651861</v>
      </c>
      <c r="G79" s="15"/>
      <c r="H79" s="6">
        <v>1</v>
      </c>
      <c r="I79" s="6"/>
      <c r="J79" s="6">
        <v>1</v>
      </c>
      <c r="K79" s="6"/>
      <c r="L79" s="6">
        <v>1</v>
      </c>
      <c r="M79" s="6"/>
      <c r="N79" s="6">
        <v>1</v>
      </c>
      <c r="O79" s="6"/>
      <c r="P79" s="6">
        <v>1</v>
      </c>
      <c r="Q79" s="6"/>
      <c r="R79" s="6">
        <v>1</v>
      </c>
      <c r="S79" s="6"/>
      <c r="T79" s="6">
        <v>1</v>
      </c>
      <c r="U79" s="6">
        <v>1</v>
      </c>
      <c r="V79" s="20">
        <f t="shared" si="2"/>
        <v>8</v>
      </c>
      <c r="W79" s="21"/>
    </row>
    <row r="80" spans="1:23" x14ac:dyDescent="0.25">
      <c r="A80">
        <v>3</v>
      </c>
      <c r="B80" s="15" t="s">
        <v>337</v>
      </c>
      <c r="C80" s="15">
        <v>0.11899999999999999</v>
      </c>
      <c r="D80" s="15">
        <v>0.24399999999999999</v>
      </c>
      <c r="E80" s="15">
        <v>7.0408310489106906E-3</v>
      </c>
      <c r="F80" s="15">
        <f t="shared" si="3"/>
        <v>4.7314384648679839</v>
      </c>
      <c r="G80" s="15"/>
      <c r="H80" s="6">
        <v>1</v>
      </c>
      <c r="I80" s="6"/>
      <c r="J80" s="6"/>
      <c r="K80" s="6">
        <v>1</v>
      </c>
      <c r="L80" s="6"/>
      <c r="M80" s="6"/>
      <c r="N80" s="6">
        <v>1</v>
      </c>
      <c r="O80" s="6"/>
      <c r="P80" s="6">
        <v>1</v>
      </c>
      <c r="Q80" s="6"/>
      <c r="R80" s="6"/>
      <c r="S80" s="6">
        <v>1</v>
      </c>
      <c r="T80" s="6"/>
      <c r="U80" s="6"/>
      <c r="V80" s="20">
        <f t="shared" si="2"/>
        <v>5</v>
      </c>
      <c r="W80" s="21"/>
    </row>
    <row r="81" spans="1:23" x14ac:dyDescent="0.25">
      <c r="A81">
        <v>4</v>
      </c>
      <c r="B81" s="15" t="s">
        <v>338</v>
      </c>
      <c r="C81" s="15">
        <v>0.14199999999999999</v>
      </c>
      <c r="D81" s="15">
        <v>0.29099999999999998</v>
      </c>
      <c r="E81" s="15">
        <v>8.3970567017746349E-3</v>
      </c>
      <c r="F81" s="15">
        <f t="shared" si="3"/>
        <v>5.6428221035925548</v>
      </c>
      <c r="G81" s="15"/>
      <c r="H81" s="6"/>
      <c r="I81" s="6">
        <v>1</v>
      </c>
      <c r="J81" s="6">
        <v>1</v>
      </c>
      <c r="K81" s="6"/>
      <c r="L81" s="6"/>
      <c r="M81" s="6">
        <v>1</v>
      </c>
      <c r="N81" s="6"/>
      <c r="O81" s="6"/>
      <c r="P81" s="6"/>
      <c r="Q81" s="6">
        <v>1</v>
      </c>
      <c r="R81" s="6"/>
      <c r="S81" s="6">
        <v>1</v>
      </c>
      <c r="T81" s="6"/>
      <c r="U81" s="6">
        <v>1</v>
      </c>
      <c r="V81" s="20">
        <f t="shared" si="2"/>
        <v>6</v>
      </c>
      <c r="W81" s="21"/>
    </row>
    <row r="82" spans="1:23" x14ac:dyDescent="0.25">
      <c r="A82">
        <v>5</v>
      </c>
      <c r="B82" s="15" t="s">
        <v>339</v>
      </c>
      <c r="C82" s="15">
        <v>0.1537</v>
      </c>
      <c r="D82" s="15">
        <v>0.315</v>
      </c>
      <c r="E82" s="15">
        <v>9.089597460683883E-3</v>
      </c>
      <c r="F82" s="15">
        <f t="shared" si="3"/>
        <v>6.1082094935795697</v>
      </c>
      <c r="G82" s="15"/>
      <c r="H82" s="6"/>
      <c r="I82" s="6">
        <v>1</v>
      </c>
      <c r="J82" s="6"/>
      <c r="K82" s="6"/>
      <c r="L82" s="6">
        <v>1</v>
      </c>
      <c r="M82" s="6"/>
      <c r="N82" s="6"/>
      <c r="O82" s="6">
        <v>1</v>
      </c>
      <c r="P82" s="6"/>
      <c r="Q82" s="6">
        <v>1</v>
      </c>
      <c r="R82" s="6"/>
      <c r="S82" s="6">
        <v>1</v>
      </c>
      <c r="T82" s="6"/>
      <c r="U82" s="6">
        <v>1</v>
      </c>
      <c r="V82" s="20">
        <f t="shared" si="2"/>
        <v>6</v>
      </c>
      <c r="W82" s="21"/>
    </row>
    <row r="83" spans="1:23" x14ac:dyDescent="0.25">
      <c r="A83">
        <v>21</v>
      </c>
      <c r="B83" s="15" t="s">
        <v>340</v>
      </c>
      <c r="C83" s="15">
        <v>5.8000000000000003E-2</v>
      </c>
      <c r="D83" s="15">
        <v>0.11899999999999999</v>
      </c>
      <c r="E83" s="15">
        <v>3.4338479295916891E-3</v>
      </c>
      <c r="F83" s="15">
        <f t="shared" si="3"/>
        <v>2.3075458086856151</v>
      </c>
      <c r="G83" s="15"/>
      <c r="H83" s="6"/>
      <c r="I83" s="6"/>
      <c r="J83" s="6"/>
      <c r="K83" s="6"/>
      <c r="L83" s="6">
        <v>1</v>
      </c>
      <c r="M83" s="6"/>
      <c r="N83" s="6"/>
      <c r="O83" s="6"/>
      <c r="P83" s="6"/>
      <c r="Q83" s="6"/>
      <c r="R83" s="6">
        <v>1</v>
      </c>
      <c r="S83" s="6"/>
      <c r="T83" s="6"/>
      <c r="U83" s="6"/>
      <c r="V83" s="20">
        <f t="shared" si="2"/>
        <v>2</v>
      </c>
      <c r="W83" s="21"/>
    </row>
    <row r="84" spans="1:23" x14ac:dyDescent="0.25">
      <c r="A84">
        <v>30</v>
      </c>
      <c r="B84" s="15" t="s">
        <v>341</v>
      </c>
      <c r="C84" s="15">
        <v>0.1361</v>
      </c>
      <c r="D84" s="15">
        <v>0.27900000000000003</v>
      </c>
      <c r="E84" s="15">
        <v>8.0507863223200117E-3</v>
      </c>
      <c r="F84" s="15">
        <f t="shared" si="3"/>
        <v>5.4101284085990482</v>
      </c>
      <c r="G84" s="15"/>
      <c r="H84" s="6">
        <v>1</v>
      </c>
      <c r="I84" s="6"/>
      <c r="J84" s="6"/>
      <c r="K84" s="6">
        <v>1</v>
      </c>
      <c r="L84" s="6"/>
      <c r="M84" s="6"/>
      <c r="N84" s="6">
        <v>1</v>
      </c>
      <c r="O84" s="6"/>
      <c r="P84" s="6">
        <v>1</v>
      </c>
      <c r="Q84" s="6"/>
      <c r="R84" s="6"/>
      <c r="S84" s="6">
        <v>1</v>
      </c>
      <c r="T84" s="6"/>
      <c r="U84" s="6"/>
      <c r="V84" s="20">
        <f t="shared" si="2"/>
        <v>5</v>
      </c>
      <c r="W84" s="21">
        <f>SUM(V78:V84)</f>
        <v>39</v>
      </c>
    </row>
    <row r="85" spans="1:23" x14ac:dyDescent="0.25">
      <c r="A85">
        <v>31</v>
      </c>
      <c r="B85" s="15" t="s">
        <v>342</v>
      </c>
      <c r="C85" s="15"/>
      <c r="D85" s="15"/>
      <c r="E85" s="15"/>
      <c r="F85" s="22"/>
      <c r="G85" s="15"/>
      <c r="H85" s="6"/>
      <c r="I85" s="6"/>
      <c r="J85" s="6"/>
      <c r="K85" s="6"/>
      <c r="L85" s="6"/>
      <c r="M85" s="6"/>
      <c r="N85" s="6"/>
      <c r="O85" s="6"/>
      <c r="P85" s="6"/>
      <c r="Q85" s="6"/>
      <c r="R85" s="6"/>
      <c r="S85" s="6"/>
      <c r="T85" s="6"/>
      <c r="U85" s="6"/>
      <c r="V85" s="20">
        <f t="shared" si="2"/>
        <v>0</v>
      </c>
      <c r="W85" s="21"/>
    </row>
    <row r="86" spans="1:23" x14ac:dyDescent="0.25">
      <c r="A86">
        <v>32</v>
      </c>
      <c r="B86" s="15" t="s">
        <v>343</v>
      </c>
      <c r="C86" s="15"/>
      <c r="D86" s="15"/>
      <c r="E86" s="15"/>
      <c r="F86" s="15"/>
      <c r="G86" s="15"/>
      <c r="H86" s="6"/>
      <c r="I86" s="6"/>
      <c r="J86" s="6"/>
      <c r="K86" s="6"/>
      <c r="L86" s="6"/>
      <c r="M86" s="6"/>
      <c r="N86" s="6"/>
      <c r="O86" s="6"/>
      <c r="P86" s="6"/>
      <c r="Q86" s="6"/>
      <c r="R86" s="6"/>
      <c r="S86" s="6"/>
      <c r="T86" s="6"/>
      <c r="U86" s="6"/>
      <c r="V86" s="20">
        <f t="shared" si="2"/>
        <v>0</v>
      </c>
      <c r="W86" s="21"/>
    </row>
    <row r="87" spans="1:23" x14ac:dyDescent="0.25">
      <c r="B87" s="15"/>
      <c r="C87" s="15">
        <v>1</v>
      </c>
      <c r="D87" s="15">
        <v>2.0499999999999998</v>
      </c>
      <c r="E87" s="15"/>
      <c r="F87" s="22">
        <f>SUM(F78:F86)</f>
        <v>39.75183956139086</v>
      </c>
      <c r="G87" s="15"/>
      <c r="H87" s="6"/>
      <c r="I87" s="6"/>
      <c r="J87" s="6"/>
      <c r="K87" s="6"/>
      <c r="L87" s="6"/>
      <c r="M87" s="6"/>
      <c r="N87" s="6"/>
      <c r="O87" s="6"/>
      <c r="P87" s="6"/>
      <c r="Q87" s="6"/>
      <c r="R87" s="6"/>
      <c r="S87" s="6"/>
      <c r="T87" s="6"/>
      <c r="U87" s="6"/>
      <c r="V87" s="20">
        <f t="shared" si="2"/>
        <v>0</v>
      </c>
      <c r="W87" s="21"/>
    </row>
    <row r="88" spans="1:23" x14ac:dyDescent="0.25">
      <c r="B88" s="15"/>
      <c r="C88" s="15"/>
      <c r="D88" s="15"/>
      <c r="E88" s="15"/>
      <c r="F88" s="15"/>
      <c r="G88" s="15"/>
      <c r="H88" s="6"/>
      <c r="I88" s="6"/>
      <c r="J88" s="6"/>
      <c r="K88" s="6"/>
      <c r="L88" s="6"/>
      <c r="M88" s="6"/>
      <c r="N88" s="6"/>
      <c r="O88" s="6"/>
      <c r="P88" s="6"/>
      <c r="Q88" s="6"/>
      <c r="R88" s="6"/>
      <c r="S88" s="6"/>
      <c r="T88" s="6"/>
      <c r="U88" s="6"/>
      <c r="V88" s="20">
        <f t="shared" si="2"/>
        <v>0</v>
      </c>
      <c r="W88" s="21"/>
    </row>
    <row r="89" spans="1:23" x14ac:dyDescent="0.25">
      <c r="A89" t="s">
        <v>344</v>
      </c>
      <c r="B89" s="15"/>
      <c r="C89" s="15"/>
      <c r="D89" s="15"/>
      <c r="E89" s="15"/>
      <c r="F89" s="15"/>
      <c r="G89" s="15"/>
      <c r="H89" s="6"/>
      <c r="I89" s="6"/>
      <c r="J89" s="6"/>
      <c r="K89" s="6"/>
      <c r="L89" s="6"/>
      <c r="M89" s="6"/>
      <c r="N89" s="6"/>
      <c r="O89" s="6"/>
      <c r="P89" s="6"/>
      <c r="Q89" s="6"/>
      <c r="R89" s="6"/>
      <c r="S89" s="6"/>
      <c r="T89" s="6"/>
      <c r="U89" s="6"/>
      <c r="V89" s="20">
        <f t="shared" si="2"/>
        <v>0</v>
      </c>
      <c r="W89" s="21"/>
    </row>
    <row r="90" spans="1:23" x14ac:dyDescent="0.25">
      <c r="A90">
        <v>1</v>
      </c>
      <c r="B90" s="15" t="s">
        <v>345</v>
      </c>
      <c r="C90" s="15" t="s">
        <v>346</v>
      </c>
      <c r="D90" s="15">
        <v>0.113</v>
      </c>
      <c r="E90" s="15">
        <v>3.2607127398643775E-3</v>
      </c>
      <c r="F90" s="15">
        <f t="shared" si="3"/>
        <v>2.1911989611888618</v>
      </c>
      <c r="G90" s="15"/>
      <c r="H90" s="6"/>
      <c r="I90" s="6">
        <v>1</v>
      </c>
      <c r="J90" s="6"/>
      <c r="K90" s="6"/>
      <c r="L90" s="6"/>
      <c r="M90" s="6"/>
      <c r="N90" s="6"/>
      <c r="O90" s="6"/>
      <c r="P90" s="6"/>
      <c r="Q90" s="6"/>
      <c r="R90" s="6">
        <v>1</v>
      </c>
      <c r="S90" s="6"/>
      <c r="T90" s="6"/>
      <c r="U90" s="6"/>
      <c r="V90" s="20">
        <f t="shared" si="2"/>
        <v>2</v>
      </c>
      <c r="W90" s="21"/>
    </row>
    <row r="91" spans="1:23" x14ac:dyDescent="0.25">
      <c r="A91">
        <v>2</v>
      </c>
      <c r="B91" s="15" t="s">
        <v>347</v>
      </c>
      <c r="C91" s="30">
        <v>0.83740000000000003</v>
      </c>
      <c r="D91" s="15">
        <v>0.58199999999999996</v>
      </c>
      <c r="E91" s="15">
        <v>1.679411340354927E-2</v>
      </c>
      <c r="F91" s="15">
        <f t="shared" si="3"/>
        <v>11.28564420718511</v>
      </c>
      <c r="G91" s="15"/>
      <c r="H91" s="6">
        <v>1</v>
      </c>
      <c r="I91" s="6">
        <v>1</v>
      </c>
      <c r="J91" s="6"/>
      <c r="K91" s="6">
        <v>1</v>
      </c>
      <c r="L91" s="6"/>
      <c r="M91" s="6">
        <v>1</v>
      </c>
      <c r="N91" s="6">
        <v>1</v>
      </c>
      <c r="O91" s="6">
        <v>1</v>
      </c>
      <c r="P91" s="6">
        <v>1</v>
      </c>
      <c r="Q91" s="6">
        <v>1</v>
      </c>
      <c r="R91" s="6">
        <v>1</v>
      </c>
      <c r="S91" s="6"/>
      <c r="T91" s="6">
        <v>1</v>
      </c>
      <c r="U91" s="6">
        <v>1</v>
      </c>
      <c r="V91" s="20">
        <f t="shared" si="2"/>
        <v>11</v>
      </c>
      <c r="W91" s="21">
        <f>SUM(V90:V91)</f>
        <v>13</v>
      </c>
    </row>
    <row r="92" spans="1:23" x14ac:dyDescent="0.25">
      <c r="B92" s="15"/>
      <c r="C92" s="15" t="s">
        <v>348</v>
      </c>
      <c r="D92" s="15">
        <v>0.69499999999999995</v>
      </c>
      <c r="E92" s="15"/>
      <c r="F92" s="22">
        <f>SUM(F90:F91)</f>
        <v>13.476843168373971</v>
      </c>
      <c r="G92" s="15"/>
      <c r="H92" s="6"/>
      <c r="I92" s="6"/>
      <c r="J92" s="6"/>
      <c r="K92" s="6"/>
      <c r="L92" s="6"/>
      <c r="M92" s="6"/>
      <c r="N92" s="6"/>
      <c r="O92" s="6"/>
      <c r="P92" s="6"/>
      <c r="Q92" s="6"/>
      <c r="R92" s="6"/>
      <c r="S92" s="6"/>
      <c r="T92" s="6"/>
      <c r="U92" s="6"/>
      <c r="V92" s="20">
        <f t="shared" si="2"/>
        <v>0</v>
      </c>
      <c r="W92" s="21"/>
    </row>
    <row r="93" spans="1:23" x14ac:dyDescent="0.25">
      <c r="B93" s="15"/>
      <c r="C93" s="15"/>
      <c r="D93" s="15"/>
      <c r="E93" s="15"/>
      <c r="F93" s="15"/>
      <c r="G93" s="15"/>
      <c r="H93" s="6"/>
      <c r="I93" s="6"/>
      <c r="J93" s="6"/>
      <c r="K93" s="6"/>
      <c r="L93" s="6"/>
      <c r="M93" s="6"/>
      <c r="N93" s="6"/>
      <c r="O93" s="6"/>
      <c r="P93" s="6"/>
      <c r="Q93" s="6"/>
      <c r="R93" s="6"/>
      <c r="S93" s="6"/>
      <c r="T93" s="6"/>
      <c r="U93" s="6"/>
      <c r="V93" s="20">
        <f t="shared" si="2"/>
        <v>0</v>
      </c>
      <c r="W93" s="21"/>
    </row>
    <row r="94" spans="1:23" x14ac:dyDescent="0.25">
      <c r="A94" t="s">
        <v>349</v>
      </c>
      <c r="B94" s="15"/>
      <c r="C94" s="15"/>
      <c r="D94" s="15"/>
      <c r="E94" s="15"/>
      <c r="F94" s="15"/>
      <c r="G94" s="15"/>
      <c r="H94" s="6"/>
      <c r="I94" s="6"/>
      <c r="J94" s="6"/>
      <c r="K94" s="6"/>
      <c r="L94" s="6"/>
      <c r="M94" s="6"/>
      <c r="N94" s="6"/>
      <c r="O94" s="6"/>
      <c r="P94" s="6"/>
      <c r="Q94" s="6"/>
      <c r="R94" s="6"/>
      <c r="S94" s="6"/>
      <c r="T94" s="6"/>
      <c r="U94" s="6"/>
      <c r="V94" s="20">
        <f t="shared" si="2"/>
        <v>0</v>
      </c>
      <c r="W94" s="21"/>
    </row>
    <row r="95" spans="1:23" x14ac:dyDescent="0.25">
      <c r="A95">
        <v>1</v>
      </c>
      <c r="B95" s="15" t="s">
        <v>350</v>
      </c>
      <c r="C95" s="15" t="s">
        <v>351</v>
      </c>
      <c r="D95" s="15">
        <v>0.36499999999999999</v>
      </c>
      <c r="E95" s="15">
        <v>1.0532390708411485E-2</v>
      </c>
      <c r="F95" s="15">
        <f t="shared" si="3"/>
        <v>7.0777665560525183</v>
      </c>
      <c r="G95" s="15"/>
      <c r="H95" s="6">
        <v>1</v>
      </c>
      <c r="I95" s="6"/>
      <c r="J95" s="6">
        <v>1</v>
      </c>
      <c r="K95" s="6"/>
      <c r="L95" s="6">
        <v>1</v>
      </c>
      <c r="M95" s="6"/>
      <c r="N95" s="6">
        <v>1</v>
      </c>
      <c r="O95" s="6"/>
      <c r="P95" s="6">
        <v>1</v>
      </c>
      <c r="Q95" s="6"/>
      <c r="R95" s="6">
        <v>1</v>
      </c>
      <c r="S95" s="6"/>
      <c r="T95" s="6">
        <v>1</v>
      </c>
      <c r="U95" s="6"/>
      <c r="V95" s="20">
        <f t="shared" si="2"/>
        <v>7</v>
      </c>
      <c r="W95" s="21"/>
    </row>
    <row r="96" spans="1:23" x14ac:dyDescent="0.25">
      <c r="A96">
        <v>2</v>
      </c>
      <c r="B96" s="15" t="s">
        <v>352</v>
      </c>
      <c r="C96" s="15" t="s">
        <v>353</v>
      </c>
      <c r="D96" s="15">
        <v>0.221</v>
      </c>
      <c r="E96" s="15">
        <v>6.3771461549559944E-3</v>
      </c>
      <c r="F96" s="15">
        <f t="shared" si="3"/>
        <v>4.285442216130428</v>
      </c>
      <c r="G96" s="15"/>
      <c r="H96" s="6">
        <v>1</v>
      </c>
      <c r="I96" s="6"/>
      <c r="J96" s="6"/>
      <c r="K96" s="6">
        <v>1</v>
      </c>
      <c r="L96" s="6"/>
      <c r="M96" s="6"/>
      <c r="N96" s="6"/>
      <c r="O96" s="6"/>
      <c r="P96" s="6">
        <v>1</v>
      </c>
      <c r="Q96" s="6"/>
      <c r="R96" s="6"/>
      <c r="S96" s="6">
        <v>1</v>
      </c>
      <c r="T96" s="6"/>
      <c r="U96" s="6"/>
      <c r="V96" s="20">
        <f t="shared" si="2"/>
        <v>4</v>
      </c>
      <c r="W96" s="21"/>
    </row>
    <row r="97" spans="1:23" x14ac:dyDescent="0.25">
      <c r="A97">
        <v>3</v>
      </c>
      <c r="B97" s="15" t="s">
        <v>354</v>
      </c>
      <c r="C97" s="15" t="s">
        <v>353</v>
      </c>
      <c r="D97" s="15">
        <v>0.221</v>
      </c>
      <c r="E97" s="15">
        <v>6.3771461549559944E-3</v>
      </c>
      <c r="F97" s="15">
        <f t="shared" si="3"/>
        <v>4.285442216130428</v>
      </c>
      <c r="G97" s="15"/>
      <c r="H97" s="6"/>
      <c r="I97" s="6"/>
      <c r="J97" s="6">
        <v>1</v>
      </c>
      <c r="K97" s="6"/>
      <c r="L97" s="6"/>
      <c r="M97" s="6">
        <v>1</v>
      </c>
      <c r="N97" s="6"/>
      <c r="O97" s="6"/>
      <c r="P97" s="6"/>
      <c r="Q97" s="6"/>
      <c r="R97" s="6">
        <v>1</v>
      </c>
      <c r="S97" s="6"/>
      <c r="T97" s="6"/>
      <c r="U97" s="6">
        <v>1</v>
      </c>
      <c r="V97" s="20">
        <f t="shared" si="2"/>
        <v>4</v>
      </c>
      <c r="W97" s="21"/>
    </row>
    <row r="98" spans="1:23" x14ac:dyDescent="0.25">
      <c r="A98">
        <v>5</v>
      </c>
      <c r="B98" s="15" t="s">
        <v>355</v>
      </c>
      <c r="C98" s="15" t="s">
        <v>356</v>
      </c>
      <c r="D98" s="15">
        <v>2.7E-2</v>
      </c>
      <c r="E98" s="15">
        <v>7.7910835377290434E-4</v>
      </c>
      <c r="F98" s="15">
        <f t="shared" si="3"/>
        <v>0.52356081373539176</v>
      </c>
      <c r="G98" s="15"/>
      <c r="H98" s="6"/>
      <c r="I98" s="6"/>
      <c r="J98" s="6"/>
      <c r="K98" s="6"/>
      <c r="L98" s="6"/>
      <c r="M98" s="6"/>
      <c r="N98" s="6"/>
      <c r="O98" s="6"/>
      <c r="P98" s="6"/>
      <c r="Q98" s="6">
        <v>1</v>
      </c>
      <c r="R98" s="6"/>
      <c r="S98" s="6"/>
      <c r="T98" s="6"/>
      <c r="U98" s="6"/>
      <c r="V98" s="20">
        <f t="shared" si="2"/>
        <v>1</v>
      </c>
      <c r="W98" s="21"/>
    </row>
    <row r="99" spans="1:23" x14ac:dyDescent="0.25">
      <c r="A99">
        <v>6</v>
      </c>
      <c r="B99" s="15" t="s">
        <v>357</v>
      </c>
      <c r="C99" s="15" t="s">
        <v>358</v>
      </c>
      <c r="D99" s="15">
        <v>5.7000000000000002E-2</v>
      </c>
      <c r="E99" s="15">
        <v>1.6447843024094647E-3</v>
      </c>
      <c r="F99" s="15">
        <f t="shared" si="3"/>
        <v>1.1052950512191604</v>
      </c>
      <c r="G99" s="15"/>
      <c r="H99" s="6"/>
      <c r="I99" s="6"/>
      <c r="J99" s="6">
        <v>1</v>
      </c>
      <c r="K99" s="6"/>
      <c r="L99" s="6"/>
      <c r="M99" s="6"/>
      <c r="N99" s="6"/>
      <c r="O99" s="6"/>
      <c r="P99" s="6"/>
      <c r="Q99" s="6"/>
      <c r="R99" s="6"/>
      <c r="S99" s="6"/>
      <c r="T99" s="6"/>
      <c r="U99" s="6"/>
      <c r="V99" s="20">
        <f t="shared" si="2"/>
        <v>1</v>
      </c>
      <c r="W99" s="21">
        <f>SUM(V95:V99)</f>
        <v>17</v>
      </c>
    </row>
    <row r="100" spans="1:23" x14ac:dyDescent="0.25">
      <c r="B100" s="15"/>
      <c r="C100" s="15" t="s">
        <v>254</v>
      </c>
      <c r="D100" s="15">
        <v>0.89100000000000001</v>
      </c>
      <c r="E100" s="15"/>
      <c r="F100" s="22">
        <f>SUM(F95:F99)</f>
        <v>17.277506853267923</v>
      </c>
      <c r="G100" s="15"/>
      <c r="H100" s="6"/>
      <c r="I100" s="6"/>
      <c r="J100" s="6"/>
      <c r="K100" s="6"/>
      <c r="L100" s="6"/>
      <c r="M100" s="6"/>
      <c r="N100" s="6"/>
      <c r="O100" s="6"/>
      <c r="P100" s="6"/>
      <c r="Q100" s="6"/>
      <c r="R100" s="6"/>
      <c r="S100" s="6"/>
      <c r="T100" s="6"/>
      <c r="U100" s="6"/>
      <c r="V100" s="20">
        <f t="shared" si="2"/>
        <v>0</v>
      </c>
      <c r="W100" s="21"/>
    </row>
    <row r="101" spans="1:23" x14ac:dyDescent="0.25">
      <c r="B101" s="15"/>
      <c r="C101" s="15"/>
      <c r="D101" s="15"/>
      <c r="E101" s="15"/>
      <c r="F101" s="15"/>
      <c r="G101" s="15"/>
      <c r="H101" s="6"/>
      <c r="I101" s="6"/>
      <c r="J101" s="6"/>
      <c r="K101" s="6"/>
      <c r="L101" s="6"/>
      <c r="M101" s="6"/>
      <c r="N101" s="6"/>
      <c r="O101" s="6"/>
      <c r="P101" s="6"/>
      <c r="Q101" s="6"/>
      <c r="R101" s="6"/>
      <c r="S101" s="6"/>
      <c r="T101" s="6"/>
      <c r="U101" s="6"/>
      <c r="V101" s="20">
        <f t="shared" si="2"/>
        <v>0</v>
      </c>
      <c r="W101" s="21"/>
    </row>
    <row r="102" spans="1:23" x14ac:dyDescent="0.25">
      <c r="A102" t="s">
        <v>359</v>
      </c>
      <c r="B102" s="15"/>
      <c r="C102" s="15"/>
      <c r="D102" s="15"/>
      <c r="E102" s="15"/>
      <c r="F102" s="15"/>
      <c r="G102" s="15"/>
      <c r="H102" s="6"/>
      <c r="I102" s="6"/>
      <c r="J102" s="6"/>
      <c r="K102" s="6"/>
      <c r="L102" s="6"/>
      <c r="M102" s="6"/>
      <c r="N102" s="6"/>
      <c r="O102" s="6"/>
      <c r="P102" s="6"/>
      <c r="Q102" s="6"/>
      <c r="R102" s="6"/>
      <c r="S102" s="6"/>
      <c r="T102" s="6"/>
      <c r="U102" s="6"/>
      <c r="V102" s="20">
        <f t="shared" si="2"/>
        <v>0</v>
      </c>
      <c r="W102" s="21"/>
    </row>
    <row r="103" spans="1:23" x14ac:dyDescent="0.25">
      <c r="A103">
        <v>1</v>
      </c>
      <c r="B103" s="15" t="s">
        <v>360</v>
      </c>
      <c r="C103" s="15" t="s">
        <v>361</v>
      </c>
      <c r="D103" s="15">
        <v>0.246</v>
      </c>
      <c r="E103" s="15">
        <v>7.0985427788197945E-3</v>
      </c>
      <c r="F103" s="15">
        <f t="shared" si="3"/>
        <v>4.7702207473669018</v>
      </c>
      <c r="G103" s="15"/>
      <c r="H103" s="6">
        <v>1</v>
      </c>
      <c r="I103" s="6"/>
      <c r="J103" s="6">
        <v>1</v>
      </c>
      <c r="K103" s="6"/>
      <c r="L103" s="6"/>
      <c r="M103" s="6">
        <v>1</v>
      </c>
      <c r="N103" s="6"/>
      <c r="O103" s="6"/>
      <c r="P103" s="6">
        <v>1</v>
      </c>
      <c r="Q103" s="6"/>
      <c r="R103" s="6"/>
      <c r="S103" s="6"/>
      <c r="T103" s="6">
        <v>1</v>
      </c>
      <c r="U103" s="6"/>
      <c r="V103" s="20">
        <f t="shared" si="2"/>
        <v>5</v>
      </c>
      <c r="W103" s="21"/>
    </row>
    <row r="104" spans="1:23" x14ac:dyDescent="0.25">
      <c r="A104">
        <v>2</v>
      </c>
      <c r="B104" s="15" t="s">
        <v>362</v>
      </c>
      <c r="C104" s="15" t="s">
        <v>363</v>
      </c>
      <c r="D104" s="15">
        <v>0.28799999999999998</v>
      </c>
      <c r="E104" s="15">
        <v>8.3104891069109791E-3</v>
      </c>
      <c r="F104" s="15">
        <f t="shared" si="3"/>
        <v>5.5846486798441779</v>
      </c>
      <c r="G104" s="15"/>
      <c r="H104" s="6">
        <v>1</v>
      </c>
      <c r="I104" s="6"/>
      <c r="J104" s="6"/>
      <c r="K104" s="6"/>
      <c r="L104" s="6">
        <v>1</v>
      </c>
      <c r="M104" s="6">
        <v>1</v>
      </c>
      <c r="N104" s="6"/>
      <c r="O104" s="6">
        <v>1</v>
      </c>
      <c r="P104" s="6">
        <v>1</v>
      </c>
      <c r="Q104" s="6"/>
      <c r="R104" s="6"/>
      <c r="S104" s="6">
        <v>1</v>
      </c>
      <c r="T104" s="6"/>
      <c r="U104" s="6"/>
      <c r="V104" s="20">
        <f t="shared" si="2"/>
        <v>6</v>
      </c>
      <c r="W104" s="21"/>
    </row>
    <row r="105" spans="1:23" x14ac:dyDescent="0.25">
      <c r="A105">
        <v>3</v>
      </c>
      <c r="B105" s="15" t="s">
        <v>364</v>
      </c>
      <c r="C105" s="15" t="s">
        <v>365</v>
      </c>
      <c r="D105" s="15">
        <v>9.5000000000000001E-2</v>
      </c>
      <c r="E105" s="15">
        <v>2.741307170682441E-3</v>
      </c>
      <c r="F105" s="15">
        <f t="shared" si="3"/>
        <v>1.8421584186986004</v>
      </c>
      <c r="G105" s="15"/>
      <c r="H105" s="6"/>
      <c r="I105" s="6"/>
      <c r="J105" s="6">
        <v>1</v>
      </c>
      <c r="K105" s="6"/>
      <c r="L105" s="6"/>
      <c r="M105" s="6"/>
      <c r="N105" s="6"/>
      <c r="O105" s="6"/>
      <c r="P105" s="6"/>
      <c r="Q105" s="6">
        <v>1</v>
      </c>
      <c r="R105" s="6"/>
      <c r="S105" s="6"/>
      <c r="T105" s="6"/>
      <c r="U105" s="6"/>
      <c r="V105" s="20">
        <f t="shared" si="2"/>
        <v>2</v>
      </c>
      <c r="W105" s="21"/>
    </row>
    <row r="106" spans="1:23" x14ac:dyDescent="0.25">
      <c r="A106">
        <v>5</v>
      </c>
      <c r="B106" s="15" t="s">
        <v>366</v>
      </c>
      <c r="C106" s="15" t="s">
        <v>367</v>
      </c>
      <c r="D106" s="15">
        <v>1.4999999999999999E-2</v>
      </c>
      <c r="E106" s="15">
        <v>4.3283797431828018E-4</v>
      </c>
      <c r="F106" s="15">
        <f t="shared" si="3"/>
        <v>0.29086711874188426</v>
      </c>
      <c r="G106" s="15"/>
      <c r="H106" s="6"/>
      <c r="I106" s="6"/>
      <c r="J106" s="6"/>
      <c r="K106" s="6"/>
      <c r="L106" s="6"/>
      <c r="M106" s="6"/>
      <c r="N106" s="6"/>
      <c r="O106" s="6"/>
      <c r="P106" s="6"/>
      <c r="Q106" s="6"/>
      <c r="R106" s="6"/>
      <c r="S106" s="6"/>
      <c r="T106" s="6"/>
      <c r="U106" s="6"/>
      <c r="V106" s="20">
        <f t="shared" si="2"/>
        <v>0</v>
      </c>
      <c r="W106" s="21"/>
    </row>
    <row r="107" spans="1:23" x14ac:dyDescent="0.25">
      <c r="A107">
        <v>6</v>
      </c>
      <c r="B107" s="15" t="s">
        <v>368</v>
      </c>
      <c r="C107" s="15" t="s">
        <v>369</v>
      </c>
      <c r="D107" s="15">
        <v>0.22</v>
      </c>
      <c r="E107" s="15">
        <v>6.3482902900014425E-3</v>
      </c>
      <c r="F107" s="15">
        <f t="shared" si="3"/>
        <v>4.266051074880969</v>
      </c>
      <c r="G107" s="15"/>
      <c r="H107" s="6"/>
      <c r="I107" s="6">
        <v>1</v>
      </c>
      <c r="J107" s="6"/>
      <c r="K107" s="6"/>
      <c r="L107" s="6"/>
      <c r="M107" s="6">
        <v>1</v>
      </c>
      <c r="N107" s="6"/>
      <c r="O107" s="6"/>
      <c r="P107" s="6"/>
      <c r="Q107" s="6"/>
      <c r="R107" s="6">
        <v>1</v>
      </c>
      <c r="S107" s="6"/>
      <c r="T107" s="6"/>
      <c r="U107" s="6">
        <v>1</v>
      </c>
      <c r="V107" s="20">
        <f t="shared" si="2"/>
        <v>4</v>
      </c>
      <c r="W107" s="21">
        <f>SUM(V103:V107)</f>
        <v>17</v>
      </c>
    </row>
    <row r="108" spans="1:23" x14ac:dyDescent="0.25">
      <c r="B108" s="15"/>
      <c r="C108" s="15" t="s">
        <v>254</v>
      </c>
      <c r="D108" s="15">
        <v>0.86399999999999999</v>
      </c>
      <c r="E108" s="15"/>
      <c r="F108" s="22">
        <f>SUM(F103:F107)</f>
        <v>16.753946039532533</v>
      </c>
      <c r="G108" s="15"/>
      <c r="H108" s="6"/>
      <c r="I108" s="6"/>
      <c r="J108" s="6"/>
      <c r="K108" s="6"/>
      <c r="L108" s="6"/>
      <c r="M108" s="6"/>
      <c r="N108" s="6"/>
      <c r="O108" s="6"/>
      <c r="P108" s="6"/>
      <c r="Q108" s="6"/>
      <c r="R108" s="6"/>
      <c r="S108" s="6"/>
      <c r="T108" s="6"/>
      <c r="U108" s="6"/>
      <c r="V108" s="20">
        <f t="shared" si="2"/>
        <v>0</v>
      </c>
      <c r="W108" s="21"/>
    </row>
    <row r="109" spans="1:23" x14ac:dyDescent="0.25">
      <c r="B109" s="15"/>
      <c r="C109" s="15"/>
      <c r="D109" s="15"/>
      <c r="E109" s="15"/>
      <c r="F109" s="15"/>
      <c r="G109" s="15"/>
      <c r="H109" s="6"/>
      <c r="I109" s="6"/>
      <c r="J109" s="6"/>
      <c r="K109" s="6"/>
      <c r="L109" s="6"/>
      <c r="M109" s="6"/>
      <c r="N109" s="6"/>
      <c r="O109" s="6"/>
      <c r="P109" s="6"/>
      <c r="Q109" s="6"/>
      <c r="R109" s="6"/>
      <c r="S109" s="6"/>
      <c r="T109" s="6"/>
      <c r="U109" s="6"/>
      <c r="V109" s="20">
        <f t="shared" si="2"/>
        <v>0</v>
      </c>
      <c r="W109" s="21"/>
    </row>
    <row r="110" spans="1:23" x14ac:dyDescent="0.25">
      <c r="A110" t="s">
        <v>370</v>
      </c>
      <c r="B110" s="15"/>
      <c r="C110" s="15"/>
      <c r="D110" s="15"/>
      <c r="E110" s="15"/>
      <c r="F110" s="15"/>
      <c r="G110" s="15"/>
      <c r="H110" s="6"/>
      <c r="I110" s="6"/>
      <c r="J110" s="6"/>
      <c r="K110" s="6"/>
      <c r="L110" s="6"/>
      <c r="M110" s="6"/>
      <c r="N110" s="6"/>
      <c r="O110" s="6"/>
      <c r="P110" s="6"/>
      <c r="Q110" s="6"/>
      <c r="R110" s="6"/>
      <c r="S110" s="6"/>
      <c r="T110" s="6"/>
      <c r="U110" s="6"/>
      <c r="V110" s="20">
        <f t="shared" si="2"/>
        <v>0</v>
      </c>
      <c r="W110" s="21"/>
    </row>
    <row r="111" spans="1:23" x14ac:dyDescent="0.25">
      <c r="A111">
        <v>6</v>
      </c>
      <c r="B111" s="15" t="s">
        <v>371</v>
      </c>
      <c r="C111" s="15" t="s">
        <v>254</v>
      </c>
      <c r="D111" s="15">
        <v>2.4E-2</v>
      </c>
      <c r="E111" s="15">
        <v>6.9254075890924833E-4</v>
      </c>
      <c r="F111" s="22">
        <f t="shared" si="3"/>
        <v>0.4653873899870149</v>
      </c>
      <c r="G111" s="15"/>
      <c r="H111" s="6"/>
      <c r="I111" s="6">
        <v>1</v>
      </c>
      <c r="J111" s="6"/>
      <c r="K111" s="6"/>
      <c r="L111" s="6"/>
      <c r="M111" s="6"/>
      <c r="N111" s="6"/>
      <c r="O111" s="6"/>
      <c r="P111" s="6"/>
      <c r="Q111" s="6"/>
      <c r="R111" s="6"/>
      <c r="S111" s="6"/>
      <c r="T111" s="6"/>
      <c r="U111" s="6"/>
      <c r="V111" s="20">
        <f t="shared" si="2"/>
        <v>1</v>
      </c>
      <c r="W111" s="21"/>
    </row>
    <row r="112" spans="1:23" x14ac:dyDescent="0.25">
      <c r="B112" s="15"/>
      <c r="C112" s="15" t="s">
        <v>254</v>
      </c>
      <c r="D112" s="15">
        <v>2.4E-2</v>
      </c>
      <c r="E112" s="15"/>
      <c r="F112" s="15"/>
      <c r="G112" s="15"/>
      <c r="H112" s="6"/>
      <c r="I112" s="6"/>
      <c r="J112" s="6"/>
      <c r="K112" s="6"/>
      <c r="L112" s="6"/>
      <c r="M112" s="6"/>
      <c r="N112" s="6"/>
      <c r="O112" s="6"/>
      <c r="P112" s="6"/>
      <c r="Q112" s="6"/>
      <c r="R112" s="6"/>
      <c r="S112" s="6"/>
      <c r="T112" s="6"/>
      <c r="U112" s="6"/>
      <c r="V112" s="20">
        <f t="shared" si="2"/>
        <v>0</v>
      </c>
      <c r="W112" s="21">
        <f>SUM(V111:V112)</f>
        <v>1</v>
      </c>
    </row>
    <row r="113" spans="1:23" x14ac:dyDescent="0.25">
      <c r="B113" s="15"/>
      <c r="C113" s="15"/>
      <c r="D113" s="15"/>
      <c r="E113" s="15"/>
      <c r="F113" s="15"/>
      <c r="G113" s="15"/>
      <c r="H113" s="6"/>
      <c r="I113" s="6"/>
      <c r="J113" s="6"/>
      <c r="K113" s="6"/>
      <c r="L113" s="6"/>
      <c r="M113" s="6"/>
      <c r="N113" s="6"/>
      <c r="O113" s="6"/>
      <c r="P113" s="6"/>
      <c r="Q113" s="6"/>
      <c r="R113" s="6"/>
      <c r="S113" s="6"/>
      <c r="T113" s="6"/>
      <c r="U113" s="6"/>
      <c r="V113" s="20">
        <f t="shared" si="2"/>
        <v>0</v>
      </c>
      <c r="W113" s="21"/>
    </row>
    <row r="114" spans="1:23" x14ac:dyDescent="0.25">
      <c r="A114" t="s">
        <v>372</v>
      </c>
      <c r="B114" s="15"/>
      <c r="C114" s="15"/>
      <c r="D114" s="15"/>
      <c r="E114" s="15"/>
      <c r="F114" s="15"/>
      <c r="G114" s="15"/>
      <c r="H114" s="6"/>
      <c r="I114" s="6"/>
      <c r="J114" s="6"/>
      <c r="K114" s="6"/>
      <c r="L114" s="6"/>
      <c r="M114" s="6"/>
      <c r="N114" s="6"/>
      <c r="O114" s="6"/>
      <c r="P114" s="6"/>
      <c r="Q114" s="6"/>
      <c r="R114" s="6"/>
      <c r="S114" s="6"/>
      <c r="T114" s="6"/>
      <c r="U114" s="6"/>
      <c r="V114" s="20">
        <f t="shared" si="2"/>
        <v>0</v>
      </c>
      <c r="W114" s="21"/>
    </row>
    <row r="115" spans="1:23" x14ac:dyDescent="0.25">
      <c r="A115">
        <v>1</v>
      </c>
      <c r="B115" s="15" t="s">
        <v>373</v>
      </c>
      <c r="C115" s="15" t="s">
        <v>374</v>
      </c>
      <c r="D115" s="15">
        <v>0.27700000000000002</v>
      </c>
      <c r="E115" s="15">
        <v>7.9930745924109078E-3</v>
      </c>
      <c r="F115" s="15">
        <f t="shared" si="3"/>
        <v>5.3713461261001303</v>
      </c>
      <c r="G115" s="15"/>
      <c r="H115" s="6">
        <v>1</v>
      </c>
      <c r="I115" s="6"/>
      <c r="J115" s="6"/>
      <c r="K115" s="6"/>
      <c r="L115" s="6">
        <v>1</v>
      </c>
      <c r="M115" s="6"/>
      <c r="N115" s="6">
        <v>1</v>
      </c>
      <c r="O115" s="6">
        <v>1</v>
      </c>
      <c r="P115" s="6"/>
      <c r="Q115" s="6"/>
      <c r="R115" s="6">
        <v>1</v>
      </c>
      <c r="S115" s="6"/>
      <c r="T115" s="6"/>
      <c r="U115" s="6"/>
      <c r="V115" s="20">
        <f t="shared" si="2"/>
        <v>5</v>
      </c>
      <c r="W115" s="21"/>
    </row>
    <row r="116" spans="1:23" x14ac:dyDescent="0.25">
      <c r="A116">
        <v>2</v>
      </c>
      <c r="B116" s="15" t="s">
        <v>375</v>
      </c>
      <c r="C116" s="15" t="s">
        <v>376</v>
      </c>
      <c r="D116" s="15">
        <v>0.13900000000000001</v>
      </c>
      <c r="E116" s="15">
        <v>4.0109652286827299E-3</v>
      </c>
      <c r="F116" s="15">
        <f t="shared" si="3"/>
        <v>2.6953686336747946</v>
      </c>
      <c r="G116" s="15"/>
      <c r="H116" s="6"/>
      <c r="I116" s="6"/>
      <c r="J116" s="6">
        <v>1</v>
      </c>
      <c r="K116" s="6"/>
      <c r="L116" s="6"/>
      <c r="M116" s="6"/>
      <c r="N116" s="6">
        <v>1</v>
      </c>
      <c r="O116" s="6"/>
      <c r="P116" s="6"/>
      <c r="Q116" s="6"/>
      <c r="R116" s="6"/>
      <c r="S116" s="6">
        <v>1</v>
      </c>
      <c r="T116" s="6"/>
      <c r="U116" s="6"/>
      <c r="V116" s="20">
        <f t="shared" si="2"/>
        <v>3</v>
      </c>
      <c r="W116" s="21"/>
    </row>
    <row r="117" spans="1:23" x14ac:dyDescent="0.25">
      <c r="A117">
        <v>3</v>
      </c>
      <c r="B117" s="15" t="s">
        <v>377</v>
      </c>
      <c r="C117" s="15" t="s">
        <v>376</v>
      </c>
      <c r="D117" s="15">
        <v>0.13900000000000001</v>
      </c>
      <c r="E117" s="15">
        <v>4.0109652286827299E-3</v>
      </c>
      <c r="F117" s="15">
        <f t="shared" si="3"/>
        <v>2.6953686336747946</v>
      </c>
      <c r="G117" s="15"/>
      <c r="H117" s="6"/>
      <c r="I117" s="6"/>
      <c r="J117" s="6"/>
      <c r="K117" s="6"/>
      <c r="L117" s="6">
        <v>1</v>
      </c>
      <c r="M117" s="6"/>
      <c r="N117" s="6"/>
      <c r="O117" s="6"/>
      <c r="P117" s="6"/>
      <c r="Q117" s="6">
        <v>1</v>
      </c>
      <c r="R117" s="6"/>
      <c r="S117" s="6"/>
      <c r="T117" s="6"/>
      <c r="U117" s="6">
        <v>1</v>
      </c>
      <c r="V117" s="20">
        <f t="shared" si="2"/>
        <v>3</v>
      </c>
      <c r="W117" s="21"/>
    </row>
    <row r="118" spans="1:23" x14ac:dyDescent="0.25">
      <c r="A118">
        <v>4</v>
      </c>
      <c r="B118" s="15" t="s">
        <v>250</v>
      </c>
      <c r="C118" s="15" t="s">
        <v>376</v>
      </c>
      <c r="D118" s="15">
        <v>0.13900000000000001</v>
      </c>
      <c r="E118" s="15">
        <v>4.0109652286827299E-3</v>
      </c>
      <c r="F118" s="15">
        <f t="shared" si="3"/>
        <v>2.6953686336747946</v>
      </c>
      <c r="G118" s="15"/>
      <c r="H118" s="6"/>
      <c r="I118" s="6">
        <v>1</v>
      </c>
      <c r="J118" s="6"/>
      <c r="K118" s="6"/>
      <c r="L118" s="6"/>
      <c r="M118" s="6">
        <v>1</v>
      </c>
      <c r="N118" s="6"/>
      <c r="O118" s="6"/>
      <c r="P118" s="6">
        <v>1</v>
      </c>
      <c r="Q118" s="6"/>
      <c r="R118" s="6"/>
      <c r="S118" s="6"/>
      <c r="T118" s="6"/>
      <c r="U118" s="6"/>
      <c r="V118" s="20">
        <f t="shared" si="2"/>
        <v>3</v>
      </c>
      <c r="W118" s="21"/>
    </row>
    <row r="119" spans="1:23" x14ac:dyDescent="0.25">
      <c r="A119">
        <v>5</v>
      </c>
      <c r="B119" s="15" t="s">
        <v>378</v>
      </c>
      <c r="C119" s="15" t="s">
        <v>376</v>
      </c>
      <c r="D119" s="15">
        <v>0.13900000000000001</v>
      </c>
      <c r="E119" s="15">
        <v>4.0109652286827299E-3</v>
      </c>
      <c r="F119" s="15">
        <f t="shared" si="3"/>
        <v>2.6953686336747946</v>
      </c>
      <c r="G119" s="15"/>
      <c r="H119" s="6"/>
      <c r="I119" s="6"/>
      <c r="J119" s="6">
        <v>1</v>
      </c>
      <c r="K119" s="6"/>
      <c r="L119" s="6"/>
      <c r="M119" s="6"/>
      <c r="N119" s="6"/>
      <c r="O119" s="6">
        <v>1</v>
      </c>
      <c r="P119" s="6"/>
      <c r="Q119" s="6"/>
      <c r="R119" s="6"/>
      <c r="S119" s="6"/>
      <c r="T119" s="6">
        <v>1</v>
      </c>
      <c r="U119" s="6"/>
      <c r="V119" s="20">
        <f t="shared" si="2"/>
        <v>3</v>
      </c>
      <c r="W119" s="21"/>
    </row>
    <row r="120" spans="1:23" x14ac:dyDescent="0.25">
      <c r="A120">
        <v>6</v>
      </c>
      <c r="B120" s="15" t="s">
        <v>379</v>
      </c>
      <c r="C120" s="15" t="s">
        <v>376</v>
      </c>
      <c r="D120" s="15">
        <v>0.13900000000000001</v>
      </c>
      <c r="E120" s="15">
        <v>4.0109652286827299E-3</v>
      </c>
      <c r="F120" s="15">
        <f t="shared" si="3"/>
        <v>2.6953686336747946</v>
      </c>
      <c r="G120" s="15"/>
      <c r="H120" s="6">
        <v>1</v>
      </c>
      <c r="I120" s="6"/>
      <c r="J120" s="6"/>
      <c r="K120" s="6">
        <v>1</v>
      </c>
      <c r="L120" s="6"/>
      <c r="M120" s="6"/>
      <c r="N120" s="6"/>
      <c r="O120" s="6"/>
      <c r="P120" s="6"/>
      <c r="Q120" s="6">
        <v>1</v>
      </c>
      <c r="R120" s="6"/>
      <c r="S120" s="6"/>
      <c r="T120" s="6"/>
      <c r="U120" s="6"/>
      <c r="V120" s="20">
        <f t="shared" si="2"/>
        <v>3</v>
      </c>
      <c r="W120" s="21"/>
    </row>
    <row r="121" spans="1:23" x14ac:dyDescent="0.25">
      <c r="A121">
        <v>7</v>
      </c>
      <c r="B121" s="15" t="s">
        <v>380</v>
      </c>
      <c r="C121" s="15" t="s">
        <v>376</v>
      </c>
      <c r="D121" s="15">
        <v>0.13900000000000001</v>
      </c>
      <c r="E121" s="15">
        <v>4.0109652286827299E-3</v>
      </c>
      <c r="F121" s="15">
        <f t="shared" si="3"/>
        <v>2.6953686336747946</v>
      </c>
      <c r="G121" s="15"/>
      <c r="H121" s="6"/>
      <c r="I121" s="6"/>
      <c r="J121" s="6"/>
      <c r="K121" s="6"/>
      <c r="L121" s="6"/>
      <c r="M121" s="6">
        <v>1</v>
      </c>
      <c r="N121" s="6"/>
      <c r="O121" s="6"/>
      <c r="P121" s="6"/>
      <c r="Q121" s="6"/>
      <c r="R121" s="6"/>
      <c r="S121" s="6">
        <v>1</v>
      </c>
      <c r="T121" s="6"/>
      <c r="U121" s="6"/>
      <c r="V121" s="20">
        <f t="shared" si="2"/>
        <v>2</v>
      </c>
      <c r="W121" s="21">
        <f>SUM(V115:V121)</f>
        <v>22</v>
      </c>
    </row>
    <row r="122" spans="1:23" x14ac:dyDescent="0.25">
      <c r="B122" s="15"/>
      <c r="C122" s="15" t="s">
        <v>254</v>
      </c>
      <c r="D122" s="15">
        <v>1.111</v>
      </c>
      <c r="E122" s="15"/>
      <c r="F122" s="22">
        <f>SUM(F115:F121)</f>
        <v>21.5435579281489</v>
      </c>
      <c r="G122" s="15"/>
      <c r="H122" s="6"/>
      <c r="I122" s="6"/>
      <c r="J122" s="6"/>
      <c r="K122" s="6"/>
      <c r="L122" s="6"/>
      <c r="M122" s="6"/>
      <c r="N122" s="6"/>
      <c r="O122" s="6"/>
      <c r="P122" s="6"/>
      <c r="Q122" s="6"/>
      <c r="R122" s="6"/>
      <c r="S122" s="6"/>
      <c r="T122" s="6"/>
      <c r="U122" s="6"/>
      <c r="V122" s="20">
        <f t="shared" si="2"/>
        <v>0</v>
      </c>
      <c r="W122" s="21"/>
    </row>
    <row r="123" spans="1:23" x14ac:dyDescent="0.25">
      <c r="B123" s="15"/>
      <c r="C123" s="15"/>
      <c r="D123" s="15"/>
      <c r="E123" s="15"/>
      <c r="F123" s="15"/>
      <c r="G123" s="15"/>
      <c r="H123" s="6"/>
      <c r="I123" s="6"/>
      <c r="J123" s="6"/>
      <c r="K123" s="6"/>
      <c r="L123" s="6"/>
      <c r="M123" s="6"/>
      <c r="N123" s="6"/>
      <c r="O123" s="6"/>
      <c r="P123" s="6"/>
      <c r="Q123" s="6"/>
      <c r="R123" s="6"/>
      <c r="S123" s="6"/>
      <c r="T123" s="6"/>
      <c r="U123" s="6"/>
      <c r="V123" s="20">
        <f t="shared" si="2"/>
        <v>0</v>
      </c>
      <c r="W123" s="21"/>
    </row>
    <row r="124" spans="1:23" x14ac:dyDescent="0.25">
      <c r="A124" t="s">
        <v>381</v>
      </c>
      <c r="B124" s="15"/>
      <c r="C124" s="15"/>
      <c r="D124" s="15"/>
      <c r="E124" s="15"/>
      <c r="F124" s="15"/>
      <c r="G124" s="15"/>
      <c r="H124" s="6"/>
      <c r="I124" s="6"/>
      <c r="J124" s="6"/>
      <c r="K124" s="6"/>
      <c r="L124" s="6"/>
      <c r="M124" s="6"/>
      <c r="N124" s="6"/>
      <c r="O124" s="6"/>
      <c r="P124" s="6"/>
      <c r="Q124" s="6"/>
      <c r="R124" s="6"/>
      <c r="S124" s="6"/>
      <c r="T124" s="6"/>
      <c r="U124" s="6"/>
      <c r="V124" s="20">
        <f t="shared" si="2"/>
        <v>0</v>
      </c>
      <c r="W124" s="21"/>
    </row>
    <row r="125" spans="1:23" x14ac:dyDescent="0.25">
      <c r="A125">
        <v>1</v>
      </c>
      <c r="B125" s="15" t="s">
        <v>382</v>
      </c>
      <c r="C125" s="15">
        <v>0.57350000000000001</v>
      </c>
      <c r="D125" s="15">
        <v>0.23799999999999999</v>
      </c>
      <c r="E125" s="15">
        <v>6.8676958591833781E-3</v>
      </c>
      <c r="F125" s="15">
        <f t="shared" si="3"/>
        <v>4.6150916173712302</v>
      </c>
      <c r="G125" s="15"/>
      <c r="H125" s="6"/>
      <c r="I125" s="6">
        <v>1</v>
      </c>
      <c r="J125" s="6"/>
      <c r="K125" s="6"/>
      <c r="L125" s="6">
        <v>1</v>
      </c>
      <c r="M125" s="6">
        <v>1</v>
      </c>
      <c r="N125" s="6"/>
      <c r="O125" s="6">
        <v>1</v>
      </c>
      <c r="P125" s="6"/>
      <c r="Q125" s="6"/>
      <c r="R125" s="6"/>
      <c r="S125" s="6">
        <v>1</v>
      </c>
      <c r="T125" s="6"/>
      <c r="U125" s="6"/>
      <c r="V125" s="20">
        <f t="shared" si="2"/>
        <v>5</v>
      </c>
      <c r="W125" s="21"/>
    </row>
    <row r="126" spans="1:23" x14ac:dyDescent="0.25">
      <c r="A126">
        <v>2</v>
      </c>
      <c r="B126" s="15" t="s">
        <v>383</v>
      </c>
      <c r="C126" s="15">
        <v>0.40960000000000002</v>
      </c>
      <c r="D126" s="15">
        <v>0.17</v>
      </c>
      <c r="E126" s="15">
        <v>4.9054970422738424E-3</v>
      </c>
      <c r="F126" s="15">
        <f t="shared" si="3"/>
        <v>3.2964940124080222</v>
      </c>
      <c r="G126" s="15"/>
      <c r="H126" s="6"/>
      <c r="I126" s="6"/>
      <c r="J126" s="6"/>
      <c r="K126" s="6">
        <v>1</v>
      </c>
      <c r="L126" s="6"/>
      <c r="M126" s="6"/>
      <c r="N126" s="6"/>
      <c r="O126" s="6"/>
      <c r="P126" s="6"/>
      <c r="Q126" s="6">
        <v>1</v>
      </c>
      <c r="R126" s="6"/>
      <c r="S126" s="6"/>
      <c r="T126" s="6"/>
      <c r="U126" s="6">
        <v>1</v>
      </c>
      <c r="V126" s="20">
        <f t="shared" si="2"/>
        <v>3</v>
      </c>
      <c r="W126" s="21"/>
    </row>
    <row r="127" spans="1:23" x14ac:dyDescent="0.25">
      <c r="A127">
        <v>3</v>
      </c>
      <c r="B127" s="15" t="s">
        <v>384</v>
      </c>
      <c r="C127" s="15">
        <v>7.1999999999999998E-3</v>
      </c>
      <c r="D127" s="15">
        <v>3.0000000000000001E-3</v>
      </c>
      <c r="E127" s="15">
        <v>8.6567594863656041E-5</v>
      </c>
      <c r="F127" s="15">
        <f t="shared" si="3"/>
        <v>5.8173423748376862E-2</v>
      </c>
      <c r="G127" s="15"/>
      <c r="H127" s="6"/>
      <c r="I127" s="6"/>
      <c r="J127" s="6"/>
      <c r="K127" s="6"/>
      <c r="L127" s="6"/>
      <c r="M127" s="6"/>
      <c r="N127" s="6"/>
      <c r="O127" s="6"/>
      <c r="P127" s="6"/>
      <c r="Q127" s="6"/>
      <c r="R127" s="6"/>
      <c r="S127" s="6"/>
      <c r="T127" s="6"/>
      <c r="U127" s="6"/>
      <c r="V127" s="20">
        <f t="shared" si="2"/>
        <v>0</v>
      </c>
      <c r="W127" s="21"/>
    </row>
    <row r="128" spans="1:23" x14ac:dyDescent="0.25">
      <c r="A128">
        <v>4</v>
      </c>
      <c r="B128" s="15" t="s">
        <v>385</v>
      </c>
      <c r="C128" s="15">
        <v>9.5999999999999992E-3</v>
      </c>
      <c r="D128" s="15">
        <v>4.0000000000000001E-3</v>
      </c>
      <c r="E128" s="15">
        <v>1.1542345981820806E-4</v>
      </c>
      <c r="F128" s="15">
        <f t="shared" si="3"/>
        <v>7.7564564997835816E-2</v>
      </c>
      <c r="G128" s="15"/>
      <c r="H128" s="6"/>
      <c r="I128" s="6"/>
      <c r="J128" s="6"/>
      <c r="K128" s="6"/>
      <c r="L128" s="6"/>
      <c r="M128" s="6"/>
      <c r="N128" s="6"/>
      <c r="O128" s="6"/>
      <c r="P128" s="6"/>
      <c r="Q128" s="6"/>
      <c r="R128" s="6"/>
      <c r="S128" s="6"/>
      <c r="T128" s="6"/>
      <c r="U128" s="6"/>
      <c r="V128" s="20">
        <f t="shared" si="2"/>
        <v>0</v>
      </c>
      <c r="W128" s="21"/>
    </row>
    <row r="129" spans="1:23" x14ac:dyDescent="0.25">
      <c r="A129">
        <v>6</v>
      </c>
      <c r="B129" s="15" t="s">
        <v>386</v>
      </c>
      <c r="C129" s="15"/>
      <c r="D129" s="15"/>
      <c r="E129" s="15"/>
      <c r="F129" s="15"/>
      <c r="G129" s="15"/>
      <c r="H129" s="6"/>
      <c r="I129" s="6"/>
      <c r="J129" s="6"/>
      <c r="K129" s="6"/>
      <c r="L129" s="6"/>
      <c r="M129" s="6"/>
      <c r="N129" s="6"/>
      <c r="O129" s="6"/>
      <c r="P129" s="6"/>
      <c r="Q129" s="6"/>
      <c r="R129" s="6"/>
      <c r="S129" s="6"/>
      <c r="T129" s="6"/>
      <c r="U129" s="6"/>
      <c r="V129" s="20">
        <f t="shared" si="2"/>
        <v>0</v>
      </c>
      <c r="W129" s="21">
        <f>SUM(V125:V128)</f>
        <v>8</v>
      </c>
    </row>
    <row r="130" spans="1:23" x14ac:dyDescent="0.25">
      <c r="B130" s="15"/>
      <c r="C130" s="15">
        <v>1</v>
      </c>
      <c r="D130" s="15">
        <v>0.41500000000000004</v>
      </c>
      <c r="E130" s="15"/>
      <c r="F130" s="22">
        <f>SUM(F125:F129)</f>
        <v>8.0473236185254642</v>
      </c>
      <c r="G130" s="15"/>
      <c r="H130" s="6"/>
      <c r="I130" s="6"/>
      <c r="J130" s="6"/>
      <c r="K130" s="6"/>
      <c r="L130" s="6"/>
      <c r="M130" s="6"/>
      <c r="N130" s="6"/>
      <c r="O130" s="6"/>
      <c r="P130" s="6"/>
      <c r="Q130" s="6"/>
      <c r="R130" s="6"/>
      <c r="S130" s="6"/>
      <c r="T130" s="6"/>
      <c r="U130" s="6"/>
      <c r="V130" s="20">
        <f t="shared" si="2"/>
        <v>0</v>
      </c>
      <c r="W130" s="21"/>
    </row>
    <row r="131" spans="1:23" x14ac:dyDescent="0.25">
      <c r="B131" s="15"/>
      <c r="C131" s="15"/>
      <c r="D131" s="15"/>
      <c r="E131" s="15"/>
      <c r="F131" s="15"/>
      <c r="G131" s="15"/>
      <c r="H131" s="6"/>
      <c r="I131" s="6"/>
      <c r="J131" s="6"/>
      <c r="K131" s="6"/>
      <c r="L131" s="6"/>
      <c r="M131" s="6"/>
      <c r="N131" s="6"/>
      <c r="O131" s="6"/>
      <c r="P131" s="6"/>
      <c r="Q131" s="6"/>
      <c r="R131" s="6"/>
      <c r="S131" s="6"/>
      <c r="T131" s="6"/>
      <c r="U131" s="6"/>
      <c r="V131" s="20">
        <f t="shared" si="2"/>
        <v>0</v>
      </c>
      <c r="W131" s="21"/>
    </row>
    <row r="132" spans="1:23" x14ac:dyDescent="0.25">
      <c r="A132" t="s">
        <v>387</v>
      </c>
      <c r="B132" s="15"/>
      <c r="C132" s="15"/>
      <c r="D132" s="15"/>
      <c r="E132" s="15"/>
      <c r="F132" s="15"/>
      <c r="G132" s="15"/>
      <c r="H132" s="6"/>
      <c r="I132" s="6"/>
      <c r="J132" s="6"/>
      <c r="K132" s="6"/>
      <c r="L132" s="6"/>
      <c r="M132" s="6"/>
      <c r="N132" s="6"/>
      <c r="O132" s="6"/>
      <c r="P132" s="6"/>
      <c r="Q132" s="6"/>
      <c r="R132" s="6"/>
      <c r="S132" s="6"/>
      <c r="T132" s="6"/>
      <c r="U132" s="6"/>
      <c r="V132" s="20">
        <f t="shared" si="2"/>
        <v>0</v>
      </c>
      <c r="W132" s="21"/>
    </row>
    <row r="133" spans="1:23" x14ac:dyDescent="0.25">
      <c r="A133">
        <v>1</v>
      </c>
      <c r="B133" s="15" t="s">
        <v>388</v>
      </c>
      <c r="C133" s="30">
        <v>0.17829999999999999</v>
      </c>
      <c r="D133" s="15">
        <v>7.3999999999999996E-2</v>
      </c>
      <c r="E133" s="15">
        <v>2.1353340066368486E-3</v>
      </c>
      <c r="F133" s="15">
        <f t="shared" si="3"/>
        <v>1.4349444524599624</v>
      </c>
      <c r="G133" s="15"/>
      <c r="H133" s="6"/>
      <c r="I133" s="6"/>
      <c r="J133" s="6"/>
      <c r="K133" s="6"/>
      <c r="L133" s="6"/>
      <c r="M133" s="6"/>
      <c r="N133" s="6"/>
      <c r="O133" s="6"/>
      <c r="P133" s="6"/>
      <c r="Q133" s="6"/>
      <c r="R133" s="6">
        <v>1</v>
      </c>
      <c r="S133" s="6"/>
      <c r="T133" s="6"/>
      <c r="U133" s="6"/>
      <c r="V133" s="20">
        <f t="shared" si="2"/>
        <v>1</v>
      </c>
      <c r="W133" s="21"/>
    </row>
    <row r="134" spans="1:23" x14ac:dyDescent="0.25">
      <c r="A134">
        <v>2</v>
      </c>
      <c r="B134" s="15" t="s">
        <v>389</v>
      </c>
      <c r="C134" s="15" t="s">
        <v>390</v>
      </c>
      <c r="D134" s="15">
        <v>4.5999999999999999E-2</v>
      </c>
      <c r="E134" s="15">
        <v>1.3273697879093926E-3</v>
      </c>
      <c r="F134" s="15">
        <f t="shared" si="3"/>
        <v>0.89199249747511178</v>
      </c>
      <c r="G134" s="15"/>
      <c r="H134" s="6"/>
      <c r="I134" s="6">
        <v>1</v>
      </c>
      <c r="J134" s="6"/>
      <c r="K134" s="6"/>
      <c r="L134" s="6"/>
      <c r="M134" s="6"/>
      <c r="N134" s="6"/>
      <c r="O134" s="6"/>
      <c r="P134" s="6"/>
      <c r="Q134" s="6"/>
      <c r="R134" s="6"/>
      <c r="S134" s="6"/>
      <c r="T134" s="6"/>
      <c r="U134" s="6"/>
      <c r="V134" s="20">
        <f t="shared" si="2"/>
        <v>1</v>
      </c>
      <c r="W134" s="21"/>
    </row>
    <row r="135" spans="1:23" x14ac:dyDescent="0.25">
      <c r="A135">
        <v>4</v>
      </c>
      <c r="B135" s="15" t="s">
        <v>391</v>
      </c>
      <c r="C135" s="15" t="s">
        <v>392</v>
      </c>
      <c r="D135" s="15">
        <v>0.10100000000000001</v>
      </c>
      <c r="E135" s="15">
        <v>2.9144423604097534E-3</v>
      </c>
      <c r="F135" s="15">
        <f t="shared" si="3"/>
        <v>1.9585052661953544</v>
      </c>
      <c r="G135" s="15"/>
      <c r="H135" s="6"/>
      <c r="I135" s="6"/>
      <c r="J135" s="6"/>
      <c r="K135" s="6"/>
      <c r="L135" s="6">
        <v>1</v>
      </c>
      <c r="M135" s="6"/>
      <c r="N135" s="6"/>
      <c r="O135" s="6"/>
      <c r="P135" s="6"/>
      <c r="Q135" s="6"/>
      <c r="R135" s="6"/>
      <c r="S135" s="6"/>
      <c r="T135" s="6">
        <v>1</v>
      </c>
      <c r="U135" s="6"/>
      <c r="V135" s="20">
        <f t="shared" ref="V135:V198" si="4">SUM(H135:U135)</f>
        <v>2</v>
      </c>
      <c r="W135" s="21"/>
    </row>
    <row r="136" spans="1:23" x14ac:dyDescent="0.25">
      <c r="A136">
        <v>5</v>
      </c>
      <c r="B136" s="15" t="s">
        <v>393</v>
      </c>
      <c r="C136" s="15" t="s">
        <v>394</v>
      </c>
      <c r="D136" s="15">
        <v>3.4000000000000002E-2</v>
      </c>
      <c r="E136" s="15">
        <v>9.8109940845476852E-4</v>
      </c>
      <c r="F136" s="15">
        <f t="shared" si="3"/>
        <v>0.65929880248160444</v>
      </c>
      <c r="G136" s="15"/>
      <c r="H136" s="6"/>
      <c r="I136" s="6"/>
      <c r="J136" s="6"/>
      <c r="K136" s="6"/>
      <c r="L136" s="6"/>
      <c r="M136" s="6"/>
      <c r="N136" s="6"/>
      <c r="O136" s="6"/>
      <c r="P136" s="6">
        <v>1</v>
      </c>
      <c r="Q136" s="6"/>
      <c r="R136" s="6"/>
      <c r="S136" s="6"/>
      <c r="T136" s="6"/>
      <c r="U136" s="6"/>
      <c r="V136" s="20">
        <f t="shared" si="4"/>
        <v>1</v>
      </c>
      <c r="W136" s="21"/>
    </row>
    <row r="137" spans="1:23" x14ac:dyDescent="0.25">
      <c r="A137">
        <v>6</v>
      </c>
      <c r="B137" s="15" t="s">
        <v>395</v>
      </c>
      <c r="C137" s="15" t="s">
        <v>396</v>
      </c>
      <c r="D137" s="15">
        <v>7.0999999999999994E-2</v>
      </c>
      <c r="E137" s="15">
        <v>2.0487664117731928E-3</v>
      </c>
      <c r="F137" s="15">
        <f t="shared" si="3"/>
        <v>1.3767710287115855</v>
      </c>
      <c r="G137" s="15"/>
      <c r="H137" s="6"/>
      <c r="I137" s="6"/>
      <c r="J137" s="6">
        <v>1</v>
      </c>
      <c r="K137" s="6"/>
      <c r="L137" s="6"/>
      <c r="M137" s="6"/>
      <c r="N137" s="6"/>
      <c r="O137" s="6"/>
      <c r="P137" s="6"/>
      <c r="Q137" s="6"/>
      <c r="R137" s="6"/>
      <c r="S137" s="6"/>
      <c r="T137" s="6"/>
      <c r="U137" s="6"/>
      <c r="V137" s="20">
        <f t="shared" si="4"/>
        <v>1</v>
      </c>
      <c r="W137" s="21"/>
    </row>
    <row r="138" spans="1:23" x14ac:dyDescent="0.25">
      <c r="A138">
        <v>9</v>
      </c>
      <c r="B138" s="15" t="s">
        <v>397</v>
      </c>
      <c r="C138" s="15" t="s">
        <v>398</v>
      </c>
      <c r="D138" s="15">
        <v>2.8000000000000001E-2</v>
      </c>
      <c r="E138" s="15">
        <v>8.0796421872745639E-4</v>
      </c>
      <c r="F138" s="15">
        <f t="shared" ref="F138:F201" si="5">E138*(48*14)</f>
        <v>0.54295195498485072</v>
      </c>
      <c r="G138" s="15"/>
      <c r="H138" s="6"/>
      <c r="I138" s="6"/>
      <c r="J138" s="6"/>
      <c r="K138" s="6">
        <v>1</v>
      </c>
      <c r="L138" s="6"/>
      <c r="M138" s="6"/>
      <c r="N138" s="6"/>
      <c r="O138" s="6"/>
      <c r="P138" s="6"/>
      <c r="Q138" s="6"/>
      <c r="R138" s="6"/>
      <c r="S138" s="6"/>
      <c r="T138" s="6"/>
      <c r="U138" s="6"/>
      <c r="V138" s="20">
        <f t="shared" si="4"/>
        <v>1</v>
      </c>
      <c r="W138" s="21"/>
    </row>
    <row r="139" spans="1:23" x14ac:dyDescent="0.25">
      <c r="A139">
        <v>13</v>
      </c>
      <c r="B139" s="15" t="s">
        <v>248</v>
      </c>
      <c r="C139" s="15" t="s">
        <v>399</v>
      </c>
      <c r="D139" s="15">
        <v>2.4E-2</v>
      </c>
      <c r="E139" s="15">
        <v>6.9254075890924833E-4</v>
      </c>
      <c r="F139" s="15">
        <f t="shared" si="5"/>
        <v>0.4653873899870149</v>
      </c>
      <c r="G139" s="15"/>
      <c r="H139" s="6"/>
      <c r="I139" s="6">
        <v>1</v>
      </c>
      <c r="J139" s="6"/>
      <c r="K139" s="6"/>
      <c r="L139" s="6"/>
      <c r="M139" s="6"/>
      <c r="N139" s="6"/>
      <c r="O139" s="6"/>
      <c r="P139" s="6"/>
      <c r="Q139" s="6"/>
      <c r="R139" s="6"/>
      <c r="S139" s="6"/>
      <c r="T139" s="6"/>
      <c r="U139" s="6"/>
      <c r="V139" s="20">
        <f t="shared" si="4"/>
        <v>1</v>
      </c>
      <c r="W139" s="21"/>
    </row>
    <row r="140" spans="1:23" x14ac:dyDescent="0.25">
      <c r="A140">
        <v>15</v>
      </c>
      <c r="B140" s="15" t="s">
        <v>400</v>
      </c>
      <c r="C140" s="15" t="s">
        <v>401</v>
      </c>
      <c r="D140" s="15">
        <v>2.3E-2</v>
      </c>
      <c r="E140" s="15">
        <v>6.6368489395469629E-4</v>
      </c>
      <c r="F140" s="15">
        <f t="shared" si="5"/>
        <v>0.44599624873755589</v>
      </c>
      <c r="G140" s="15"/>
      <c r="H140" s="6"/>
      <c r="I140" s="6"/>
      <c r="J140" s="6"/>
      <c r="K140" s="6"/>
      <c r="L140" s="6"/>
      <c r="M140" s="6"/>
      <c r="N140" s="6"/>
      <c r="O140" s="6"/>
      <c r="P140" s="6"/>
      <c r="Q140" s="6"/>
      <c r="R140" s="6"/>
      <c r="S140" s="6"/>
      <c r="T140" s="6"/>
      <c r="U140" s="6"/>
      <c r="V140" s="20">
        <f t="shared" si="4"/>
        <v>0</v>
      </c>
      <c r="W140" s="21"/>
    </row>
    <row r="141" spans="1:23" x14ac:dyDescent="0.25">
      <c r="A141">
        <v>16</v>
      </c>
      <c r="B141" s="15" t="s">
        <v>402</v>
      </c>
      <c r="C141" s="15" t="s">
        <v>403</v>
      </c>
      <c r="D141" s="15">
        <v>6.0000000000000001E-3</v>
      </c>
      <c r="E141" s="15">
        <v>1.7313518972731208E-4</v>
      </c>
      <c r="F141" s="15">
        <f t="shared" si="5"/>
        <v>0.11634684749675372</v>
      </c>
      <c r="G141" s="15"/>
      <c r="H141" s="6"/>
      <c r="I141" s="6"/>
      <c r="J141" s="6"/>
      <c r="K141" s="6"/>
      <c r="L141" s="6"/>
      <c r="M141" s="6"/>
      <c r="N141" s="6"/>
      <c r="O141" s="6"/>
      <c r="P141" s="6"/>
      <c r="Q141" s="6"/>
      <c r="R141" s="6"/>
      <c r="S141" s="6"/>
      <c r="T141" s="6"/>
      <c r="U141" s="6"/>
      <c r="V141" s="20">
        <f t="shared" si="4"/>
        <v>0</v>
      </c>
      <c r="W141" s="21"/>
    </row>
    <row r="142" spans="1:23" x14ac:dyDescent="0.25">
      <c r="A142">
        <v>28</v>
      </c>
      <c r="B142" s="15" t="s">
        <v>404</v>
      </c>
      <c r="C142" s="15" t="s">
        <v>330</v>
      </c>
      <c r="D142" s="15">
        <v>8.0000000000000002E-3</v>
      </c>
      <c r="E142" s="15">
        <v>2.3084691963641611E-4</v>
      </c>
      <c r="F142" s="15">
        <f t="shared" si="5"/>
        <v>0.15512912999567163</v>
      </c>
      <c r="G142" s="15"/>
      <c r="H142" s="6"/>
      <c r="I142" s="6"/>
      <c r="J142" s="6"/>
      <c r="K142" s="6"/>
      <c r="L142" s="6"/>
      <c r="M142" s="6"/>
      <c r="N142" s="6"/>
      <c r="O142" s="6"/>
      <c r="P142" s="6"/>
      <c r="Q142" s="6"/>
      <c r="R142" s="6"/>
      <c r="S142" s="6"/>
      <c r="T142" s="6"/>
      <c r="U142" s="6"/>
      <c r="V142" s="20">
        <f t="shared" si="4"/>
        <v>0</v>
      </c>
      <c r="W142" s="21">
        <f>SUM(V131:V142)</f>
        <v>8</v>
      </c>
    </row>
    <row r="143" spans="1:23" x14ac:dyDescent="0.25">
      <c r="B143" s="15"/>
      <c r="C143" s="15" t="s">
        <v>405</v>
      </c>
      <c r="D143" s="15">
        <v>0.41499999999999998</v>
      </c>
      <c r="E143" s="15"/>
      <c r="F143" s="22">
        <f>SUM(F133:F142)</f>
        <v>8.047323618525466</v>
      </c>
      <c r="G143" s="15"/>
      <c r="H143" s="6"/>
      <c r="I143" s="6"/>
      <c r="J143" s="6"/>
      <c r="K143" s="6"/>
      <c r="L143" s="6"/>
      <c r="M143" s="6"/>
      <c r="N143" s="6"/>
      <c r="O143" s="6"/>
      <c r="P143" s="6"/>
      <c r="Q143" s="6"/>
      <c r="R143" s="6"/>
      <c r="S143" s="6"/>
      <c r="T143" s="6"/>
      <c r="U143" s="6"/>
      <c r="V143" s="20">
        <f t="shared" si="4"/>
        <v>0</v>
      </c>
      <c r="W143" s="21"/>
    </row>
    <row r="144" spans="1:23" x14ac:dyDescent="0.25">
      <c r="B144" s="15"/>
      <c r="C144" s="15"/>
      <c r="D144" s="15"/>
      <c r="E144" s="15"/>
      <c r="F144" s="15"/>
      <c r="G144" s="15"/>
      <c r="H144" s="6"/>
      <c r="I144" s="6"/>
      <c r="J144" s="6"/>
      <c r="K144" s="6"/>
      <c r="L144" s="6"/>
      <c r="M144" s="6"/>
      <c r="N144" s="6"/>
      <c r="O144" s="6"/>
      <c r="P144" s="6"/>
      <c r="Q144" s="6"/>
      <c r="R144" s="6"/>
      <c r="S144" s="6"/>
      <c r="T144" s="6"/>
      <c r="U144" s="6"/>
      <c r="V144" s="20">
        <f t="shared" si="4"/>
        <v>0</v>
      </c>
      <c r="W144" s="21"/>
    </row>
    <row r="145" spans="1:23" x14ac:dyDescent="0.25">
      <c r="A145" t="s">
        <v>406</v>
      </c>
      <c r="B145" s="15"/>
      <c r="C145" s="15"/>
      <c r="D145" s="15"/>
      <c r="E145" s="15"/>
      <c r="F145" s="15"/>
      <c r="G145" s="15"/>
      <c r="H145" s="6"/>
      <c r="I145" s="6"/>
      <c r="J145" s="6"/>
      <c r="K145" s="6"/>
      <c r="L145" s="6"/>
      <c r="M145" s="6"/>
      <c r="N145" s="6"/>
      <c r="O145" s="6"/>
      <c r="P145" s="6"/>
      <c r="Q145" s="6"/>
      <c r="R145" s="6"/>
      <c r="S145" s="6"/>
      <c r="T145" s="6"/>
      <c r="U145" s="6"/>
      <c r="V145" s="20">
        <f t="shared" si="4"/>
        <v>0</v>
      </c>
      <c r="W145" s="21"/>
    </row>
    <row r="146" spans="1:23" x14ac:dyDescent="0.25">
      <c r="A146">
        <v>1</v>
      </c>
      <c r="B146" s="15" t="s">
        <v>407</v>
      </c>
      <c r="C146" s="15" t="s">
        <v>408</v>
      </c>
      <c r="D146" s="15">
        <v>0.157</v>
      </c>
      <c r="E146" s="15">
        <v>4.5303707978646655E-3</v>
      </c>
      <c r="F146" s="15">
        <f t="shared" si="5"/>
        <v>3.0444091761650554</v>
      </c>
      <c r="G146" s="15"/>
      <c r="H146" s="6"/>
      <c r="I146" s="6"/>
      <c r="J146" s="6"/>
      <c r="K146" s="6"/>
      <c r="L146" s="6">
        <v>1</v>
      </c>
      <c r="M146" s="6"/>
      <c r="N146" s="6"/>
      <c r="O146" s="6">
        <v>1</v>
      </c>
      <c r="P146" s="6"/>
      <c r="Q146" s="6"/>
      <c r="R146" s="6"/>
      <c r="S146" s="6"/>
      <c r="T146" s="6"/>
      <c r="U146" s="6">
        <v>1</v>
      </c>
      <c r="V146" s="20">
        <f t="shared" si="4"/>
        <v>3</v>
      </c>
      <c r="W146" s="21"/>
    </row>
    <row r="147" spans="1:23" x14ac:dyDescent="0.25">
      <c r="A147">
        <v>2</v>
      </c>
      <c r="B147" s="15" t="s">
        <v>409</v>
      </c>
      <c r="C147" s="15" t="s">
        <v>410</v>
      </c>
      <c r="D147" s="15">
        <v>0.20799999999999999</v>
      </c>
      <c r="E147" s="15">
        <v>6.0020199105468184E-3</v>
      </c>
      <c r="F147" s="15">
        <f t="shared" si="5"/>
        <v>4.0333573798874616</v>
      </c>
      <c r="G147" s="15"/>
      <c r="H147" s="6"/>
      <c r="I147" s="6">
        <v>1</v>
      </c>
      <c r="J147" s="6"/>
      <c r="K147" s="6"/>
      <c r="L147" s="6"/>
      <c r="M147" s="6">
        <v>1</v>
      </c>
      <c r="N147" s="6"/>
      <c r="O147" s="6"/>
      <c r="P147" s="6">
        <v>1</v>
      </c>
      <c r="Q147" s="6"/>
      <c r="R147" s="6"/>
      <c r="S147" s="6">
        <v>1</v>
      </c>
      <c r="T147" s="6"/>
      <c r="U147" s="6"/>
      <c r="V147" s="20">
        <f t="shared" si="4"/>
        <v>4</v>
      </c>
      <c r="W147" s="21"/>
    </row>
    <row r="148" spans="1:23" x14ac:dyDescent="0.25">
      <c r="A148">
        <v>3</v>
      </c>
      <c r="B148" s="15" t="s">
        <v>382</v>
      </c>
      <c r="C148" s="15" t="s">
        <v>411</v>
      </c>
      <c r="D148" s="15">
        <v>0.05</v>
      </c>
      <c r="E148" s="15">
        <v>1.4427932477276007E-3</v>
      </c>
      <c r="F148" s="15">
        <f t="shared" si="5"/>
        <v>0.96955706247294771</v>
      </c>
      <c r="G148" s="15"/>
      <c r="H148" s="6"/>
      <c r="I148" s="6"/>
      <c r="J148" s="6"/>
      <c r="K148" s="6"/>
      <c r="L148" s="6"/>
      <c r="M148" s="6"/>
      <c r="N148" s="6"/>
      <c r="O148" s="6"/>
      <c r="P148" s="6"/>
      <c r="Q148" s="6"/>
      <c r="R148" s="6">
        <v>1</v>
      </c>
      <c r="S148" s="6"/>
      <c r="T148" s="6"/>
      <c r="U148" s="6"/>
      <c r="V148" s="20">
        <f t="shared" si="4"/>
        <v>1</v>
      </c>
      <c r="W148" s="21">
        <f>SUM(V146:V148)</f>
        <v>8</v>
      </c>
    </row>
    <row r="149" spans="1:23" x14ac:dyDescent="0.25">
      <c r="B149" s="15"/>
      <c r="C149" s="15">
        <v>1</v>
      </c>
      <c r="D149" s="15">
        <v>0.41499999999999998</v>
      </c>
      <c r="E149" s="15"/>
      <c r="F149" s="22">
        <f>SUM(F146:F148)</f>
        <v>8.0473236185254642</v>
      </c>
      <c r="G149" s="15"/>
      <c r="H149" s="6"/>
      <c r="I149" s="6"/>
      <c r="J149" s="6"/>
      <c r="K149" s="6"/>
      <c r="L149" s="6"/>
      <c r="M149" s="6"/>
      <c r="N149" s="6"/>
      <c r="O149" s="6"/>
      <c r="P149" s="6"/>
      <c r="Q149" s="6"/>
      <c r="R149" s="6"/>
      <c r="S149" s="6"/>
      <c r="T149" s="6"/>
      <c r="U149" s="6"/>
      <c r="V149" s="20">
        <f t="shared" si="4"/>
        <v>0</v>
      </c>
      <c r="W149" s="21"/>
    </row>
    <row r="150" spans="1:23" x14ac:dyDescent="0.25">
      <c r="B150" s="15"/>
      <c r="C150" s="15"/>
      <c r="D150" s="15"/>
      <c r="E150" s="15"/>
      <c r="F150" s="15"/>
      <c r="G150" s="15"/>
      <c r="H150" s="6"/>
      <c r="I150" s="6"/>
      <c r="J150" s="6"/>
      <c r="K150" s="6"/>
      <c r="L150" s="6"/>
      <c r="M150" s="6"/>
      <c r="N150" s="6"/>
      <c r="O150" s="6"/>
      <c r="P150" s="6"/>
      <c r="Q150" s="6"/>
      <c r="R150" s="6"/>
      <c r="S150" s="6"/>
      <c r="T150" s="6"/>
      <c r="U150" s="6"/>
      <c r="V150" s="20">
        <f t="shared" si="4"/>
        <v>0</v>
      </c>
      <c r="W150" s="21"/>
    </row>
    <row r="151" spans="1:23" x14ac:dyDescent="0.25">
      <c r="A151" t="s">
        <v>412</v>
      </c>
      <c r="B151" s="15"/>
      <c r="C151" s="15"/>
      <c r="D151" s="15"/>
      <c r="E151" s="15"/>
      <c r="F151" s="15"/>
      <c r="G151" s="15"/>
      <c r="H151" s="6"/>
      <c r="I151" s="6"/>
      <c r="J151" s="6"/>
      <c r="K151" s="6"/>
      <c r="L151" s="6"/>
      <c r="M151" s="6"/>
      <c r="N151" s="6"/>
      <c r="O151" s="6"/>
      <c r="P151" s="6"/>
      <c r="Q151" s="6"/>
      <c r="R151" s="6"/>
      <c r="S151" s="6"/>
      <c r="T151" s="6"/>
      <c r="U151" s="6"/>
      <c r="V151" s="20">
        <f t="shared" si="4"/>
        <v>0</v>
      </c>
      <c r="W151" s="21"/>
    </row>
    <row r="152" spans="1:23" x14ac:dyDescent="0.25">
      <c r="A152">
        <v>1</v>
      </c>
      <c r="B152" s="15" t="s">
        <v>413</v>
      </c>
      <c r="C152" s="15" t="s">
        <v>414</v>
      </c>
      <c r="D152" s="15">
        <v>0.20799999999999999</v>
      </c>
      <c r="E152" s="15">
        <v>6.0020199105468184E-3</v>
      </c>
      <c r="F152" s="15">
        <f t="shared" si="5"/>
        <v>4.0333573798874616</v>
      </c>
      <c r="G152" s="15"/>
      <c r="H152" s="6"/>
      <c r="I152" s="6">
        <v>1</v>
      </c>
      <c r="J152" s="6"/>
      <c r="K152" s="6"/>
      <c r="L152" s="6"/>
      <c r="M152" s="6"/>
      <c r="N152" s="6">
        <v>1</v>
      </c>
      <c r="O152" s="6"/>
      <c r="P152" s="6">
        <v>1</v>
      </c>
      <c r="Q152" s="6"/>
      <c r="R152" s="6"/>
      <c r="S152" s="6">
        <v>1</v>
      </c>
      <c r="T152" s="6"/>
      <c r="U152" s="6"/>
      <c r="V152" s="20">
        <f t="shared" si="4"/>
        <v>4</v>
      </c>
      <c r="W152" s="21"/>
    </row>
    <row r="153" spans="1:23" x14ac:dyDescent="0.25">
      <c r="A153">
        <v>2</v>
      </c>
      <c r="B153" s="15" t="s">
        <v>415</v>
      </c>
      <c r="C153" s="15" t="s">
        <v>416</v>
      </c>
      <c r="D153" s="15">
        <v>0.13800000000000001</v>
      </c>
      <c r="E153" s="15">
        <v>3.982109363728178E-3</v>
      </c>
      <c r="F153" s="15">
        <f t="shared" si="5"/>
        <v>2.6759774924253357</v>
      </c>
      <c r="G153" s="15"/>
      <c r="H153" s="6"/>
      <c r="I153" s="6"/>
      <c r="J153" s="6"/>
      <c r="K153" s="6">
        <v>1</v>
      </c>
      <c r="L153" s="6"/>
      <c r="M153" s="6"/>
      <c r="N153" s="6"/>
      <c r="O153" s="6"/>
      <c r="P153" s="6"/>
      <c r="Q153" s="6">
        <v>1</v>
      </c>
      <c r="R153" s="6"/>
      <c r="S153" s="6"/>
      <c r="T153" s="6"/>
      <c r="U153" s="6">
        <v>1</v>
      </c>
      <c r="V153" s="20">
        <f t="shared" si="4"/>
        <v>3</v>
      </c>
      <c r="W153" s="21"/>
    </row>
    <row r="154" spans="1:23" x14ac:dyDescent="0.25">
      <c r="A154">
        <v>3</v>
      </c>
      <c r="B154" s="15" t="s">
        <v>417</v>
      </c>
      <c r="C154" s="15" t="s">
        <v>418</v>
      </c>
      <c r="D154" s="15">
        <v>6.9000000000000006E-2</v>
      </c>
      <c r="E154" s="15">
        <v>1.991054681864089E-3</v>
      </c>
      <c r="F154" s="15">
        <f t="shared" si="5"/>
        <v>1.3379887462126678</v>
      </c>
      <c r="G154" s="15"/>
      <c r="H154" s="6"/>
      <c r="I154" s="6"/>
      <c r="J154" s="6">
        <v>1</v>
      </c>
      <c r="K154" s="6"/>
      <c r="L154" s="6"/>
      <c r="M154" s="6"/>
      <c r="N154" s="6"/>
      <c r="O154" s="6"/>
      <c r="P154" s="6"/>
      <c r="Q154" s="6"/>
      <c r="R154" s="6"/>
      <c r="S154" s="6"/>
      <c r="T154" s="6"/>
      <c r="U154" s="6"/>
      <c r="V154" s="20">
        <f t="shared" si="4"/>
        <v>1</v>
      </c>
      <c r="W154" s="21">
        <f>SUM(V152:V154)</f>
        <v>8</v>
      </c>
    </row>
    <row r="155" spans="1:23" x14ac:dyDescent="0.25">
      <c r="B155" s="15"/>
      <c r="C155" s="15" t="s">
        <v>405</v>
      </c>
      <c r="D155" s="15">
        <v>0.41499999999999998</v>
      </c>
      <c r="E155" s="15"/>
      <c r="F155" s="22">
        <f>SUM(F152:F154)</f>
        <v>8.0473236185254642</v>
      </c>
      <c r="G155" s="15"/>
      <c r="H155" s="6"/>
      <c r="I155" s="6"/>
      <c r="J155" s="6"/>
      <c r="K155" s="6"/>
      <c r="L155" s="6"/>
      <c r="M155" s="6"/>
      <c r="N155" s="6"/>
      <c r="O155" s="6"/>
      <c r="P155" s="6"/>
      <c r="Q155" s="6"/>
      <c r="R155" s="6"/>
      <c r="S155" s="6"/>
      <c r="T155" s="6"/>
      <c r="U155" s="6"/>
      <c r="V155" s="20">
        <f t="shared" si="4"/>
        <v>0</v>
      </c>
      <c r="W155" s="21"/>
    </row>
    <row r="156" spans="1:23" x14ac:dyDescent="0.25">
      <c r="B156" s="15"/>
      <c r="C156" s="15"/>
      <c r="D156" s="15"/>
      <c r="E156" s="15"/>
      <c r="F156" s="15"/>
      <c r="G156" s="15"/>
      <c r="H156" s="6"/>
      <c r="I156" s="6"/>
      <c r="J156" s="6"/>
      <c r="K156" s="6"/>
      <c r="L156" s="6"/>
      <c r="M156" s="6"/>
      <c r="N156" s="6"/>
      <c r="O156" s="6"/>
      <c r="P156" s="6"/>
      <c r="Q156" s="6"/>
      <c r="R156" s="6"/>
      <c r="S156" s="6"/>
      <c r="T156" s="6"/>
      <c r="U156" s="6"/>
      <c r="V156" s="20">
        <f t="shared" si="4"/>
        <v>0</v>
      </c>
      <c r="W156" s="21"/>
    </row>
    <row r="157" spans="1:23" x14ac:dyDescent="0.25">
      <c r="A157" t="s">
        <v>419</v>
      </c>
      <c r="B157" s="15"/>
      <c r="C157" s="15"/>
      <c r="D157" s="15"/>
      <c r="E157" s="15"/>
      <c r="F157" s="15"/>
      <c r="G157" s="15"/>
      <c r="H157" s="6"/>
      <c r="I157" s="6"/>
      <c r="J157" s="6"/>
      <c r="K157" s="6"/>
      <c r="L157" s="6"/>
      <c r="M157" s="6"/>
      <c r="N157" s="6"/>
      <c r="O157" s="6"/>
      <c r="P157" s="6"/>
      <c r="Q157" s="6"/>
      <c r="R157" s="6"/>
      <c r="S157" s="6"/>
      <c r="T157" s="6"/>
      <c r="U157" s="6"/>
      <c r="V157" s="20">
        <f t="shared" si="4"/>
        <v>0</v>
      </c>
      <c r="W157" s="21"/>
    </row>
    <row r="158" spans="1:23" x14ac:dyDescent="0.25">
      <c r="A158">
        <v>1</v>
      </c>
      <c r="B158" s="15" t="s">
        <v>382</v>
      </c>
      <c r="C158" s="15" t="s">
        <v>420</v>
      </c>
      <c r="D158" s="15">
        <v>0.127</v>
      </c>
      <c r="E158" s="15">
        <v>3.6646948492281054E-3</v>
      </c>
      <c r="F158" s="15">
        <f t="shared" si="5"/>
        <v>2.4626749386812867</v>
      </c>
      <c r="G158" s="15"/>
      <c r="H158" s="6">
        <v>1</v>
      </c>
      <c r="I158" s="6"/>
      <c r="J158" s="6"/>
      <c r="K158" s="6"/>
      <c r="L158" s="6"/>
      <c r="M158" s="6"/>
      <c r="N158" s="6"/>
      <c r="O158" s="6">
        <v>1</v>
      </c>
      <c r="P158" s="6"/>
      <c r="Q158" s="6"/>
      <c r="R158" s="6"/>
      <c r="S158" s="6"/>
      <c r="T158" s="6"/>
      <c r="U158" s="6"/>
      <c r="V158" s="20">
        <f t="shared" si="4"/>
        <v>2</v>
      </c>
      <c r="W158" s="21"/>
    </row>
    <row r="159" spans="1:23" x14ac:dyDescent="0.25">
      <c r="A159">
        <v>2</v>
      </c>
      <c r="B159" s="15" t="s">
        <v>421</v>
      </c>
      <c r="C159" s="15" t="s">
        <v>422</v>
      </c>
      <c r="D159" s="15">
        <v>6.0000000000000001E-3</v>
      </c>
      <c r="E159" s="15">
        <v>1.7313518972731208E-4</v>
      </c>
      <c r="F159" s="15">
        <f t="shared" si="5"/>
        <v>0.11634684749675372</v>
      </c>
      <c r="G159" s="15"/>
      <c r="H159" s="6"/>
      <c r="I159" s="6"/>
      <c r="J159" s="6"/>
      <c r="K159" s="6"/>
      <c r="L159" s="6"/>
      <c r="M159" s="6"/>
      <c r="N159" s="6"/>
      <c r="O159" s="6"/>
      <c r="P159" s="6"/>
      <c r="Q159" s="6"/>
      <c r="R159" s="6"/>
      <c r="S159" s="6"/>
      <c r="T159" s="6"/>
      <c r="U159" s="6"/>
      <c r="V159" s="20">
        <f t="shared" si="4"/>
        <v>0</v>
      </c>
      <c r="W159" s="21"/>
    </row>
    <row r="160" spans="1:23" x14ac:dyDescent="0.25">
      <c r="A160">
        <v>3</v>
      </c>
      <c r="B160" s="15" t="s">
        <v>423</v>
      </c>
      <c r="C160" s="15" t="s">
        <v>424</v>
      </c>
      <c r="D160" s="15">
        <v>4.9000000000000002E-2</v>
      </c>
      <c r="E160" s="15">
        <v>1.4139373827730486E-3</v>
      </c>
      <c r="F160" s="15">
        <f t="shared" si="5"/>
        <v>0.95016592122348864</v>
      </c>
      <c r="G160" s="15"/>
      <c r="H160" s="6"/>
      <c r="I160" s="6"/>
      <c r="J160" s="6"/>
      <c r="K160" s="6">
        <v>1</v>
      </c>
      <c r="L160" s="6"/>
      <c r="M160" s="6"/>
      <c r="N160" s="6"/>
      <c r="O160" s="6"/>
      <c r="P160" s="6"/>
      <c r="Q160" s="6"/>
      <c r="R160" s="6"/>
      <c r="S160" s="6"/>
      <c r="T160" s="6"/>
      <c r="U160" s="6"/>
      <c r="V160" s="20">
        <f t="shared" si="4"/>
        <v>1</v>
      </c>
      <c r="W160" s="21"/>
    </row>
    <row r="161" spans="1:23" x14ac:dyDescent="0.25">
      <c r="A161">
        <v>5</v>
      </c>
      <c r="B161" s="15" t="s">
        <v>425</v>
      </c>
      <c r="C161" s="15" t="s">
        <v>426</v>
      </c>
      <c r="D161" s="15">
        <v>0.04</v>
      </c>
      <c r="E161" s="15">
        <v>1.1542345981820806E-3</v>
      </c>
      <c r="F161" s="15">
        <f t="shared" si="5"/>
        <v>0.77564564997835816</v>
      </c>
      <c r="G161" s="15"/>
      <c r="H161" s="6"/>
      <c r="I161" s="6"/>
      <c r="J161" s="6"/>
      <c r="K161" s="6"/>
      <c r="L161" s="6"/>
      <c r="M161" s="6"/>
      <c r="N161" s="6"/>
      <c r="O161" s="6"/>
      <c r="P161" s="6"/>
      <c r="Q161" s="6"/>
      <c r="R161" s="6"/>
      <c r="S161" s="6"/>
      <c r="T161" s="6"/>
      <c r="U161" s="6">
        <v>1</v>
      </c>
      <c r="V161" s="20">
        <f t="shared" si="4"/>
        <v>1</v>
      </c>
      <c r="W161" s="21"/>
    </row>
    <row r="162" spans="1:23" x14ac:dyDescent="0.25">
      <c r="A162">
        <v>6</v>
      </c>
      <c r="B162" s="15" t="s">
        <v>427</v>
      </c>
      <c r="C162" s="15" t="s">
        <v>428</v>
      </c>
      <c r="D162" s="15">
        <v>0.04</v>
      </c>
      <c r="E162" s="15">
        <v>1.1542345981820806E-3</v>
      </c>
      <c r="F162" s="15">
        <f t="shared" si="5"/>
        <v>0.77564564997835816</v>
      </c>
      <c r="G162" s="15"/>
      <c r="H162" s="6"/>
      <c r="I162" s="6"/>
      <c r="J162" s="6"/>
      <c r="K162" s="6"/>
      <c r="L162" s="6"/>
      <c r="M162" s="6"/>
      <c r="N162" s="6"/>
      <c r="O162" s="6"/>
      <c r="P162" s="6"/>
      <c r="Q162" s="6">
        <v>1</v>
      </c>
      <c r="R162" s="6"/>
      <c r="S162" s="6"/>
      <c r="T162" s="6"/>
      <c r="U162" s="6"/>
      <c r="V162" s="20">
        <f t="shared" si="4"/>
        <v>1</v>
      </c>
      <c r="W162" s="21"/>
    </row>
    <row r="163" spans="1:23" x14ac:dyDescent="0.25">
      <c r="A163">
        <v>7</v>
      </c>
      <c r="B163" s="15" t="s">
        <v>429</v>
      </c>
      <c r="C163" s="15" t="s">
        <v>426</v>
      </c>
      <c r="D163" s="15">
        <v>0.04</v>
      </c>
      <c r="E163" s="15">
        <v>1.1542345981820806E-3</v>
      </c>
      <c r="F163" s="15">
        <f t="shared" si="5"/>
        <v>0.77564564997835816</v>
      </c>
      <c r="G163" s="15"/>
      <c r="H163" s="6"/>
      <c r="I163" s="6">
        <v>1</v>
      </c>
      <c r="J163" s="6"/>
      <c r="K163" s="6"/>
      <c r="L163" s="6"/>
      <c r="M163" s="6"/>
      <c r="N163" s="6"/>
      <c r="O163" s="6"/>
      <c r="P163" s="6"/>
      <c r="Q163" s="6"/>
      <c r="R163" s="6"/>
      <c r="S163" s="6"/>
      <c r="T163" s="6"/>
      <c r="U163" s="6"/>
      <c r="V163" s="20">
        <f t="shared" si="4"/>
        <v>1</v>
      </c>
      <c r="W163" s="21"/>
    </row>
    <row r="164" spans="1:23" x14ac:dyDescent="0.25">
      <c r="A164">
        <v>8</v>
      </c>
      <c r="B164" s="15" t="s">
        <v>430</v>
      </c>
      <c r="C164" s="15" t="s">
        <v>426</v>
      </c>
      <c r="D164" s="15">
        <v>0.04</v>
      </c>
      <c r="E164" s="15">
        <v>1.1542345981820806E-3</v>
      </c>
      <c r="F164" s="15">
        <f t="shared" si="5"/>
        <v>0.77564564997835816</v>
      </c>
      <c r="G164" s="15"/>
      <c r="H164" s="6"/>
      <c r="I164" s="6"/>
      <c r="J164" s="6"/>
      <c r="K164" s="6"/>
      <c r="L164" s="6">
        <v>1</v>
      </c>
      <c r="M164" s="6"/>
      <c r="N164" s="6"/>
      <c r="O164" s="6"/>
      <c r="P164" s="6"/>
      <c r="Q164" s="6"/>
      <c r="R164" s="6"/>
      <c r="S164" s="6"/>
      <c r="T164" s="6"/>
      <c r="U164" s="6"/>
      <c r="V164" s="20">
        <f t="shared" si="4"/>
        <v>1</v>
      </c>
      <c r="W164" s="21"/>
    </row>
    <row r="165" spans="1:23" x14ac:dyDescent="0.25">
      <c r="A165">
        <v>9</v>
      </c>
      <c r="B165" s="15" t="s">
        <v>429</v>
      </c>
      <c r="C165" s="15" t="s">
        <v>426</v>
      </c>
      <c r="D165" s="15">
        <v>0.04</v>
      </c>
      <c r="E165" s="15">
        <v>1.1542345981820806E-3</v>
      </c>
      <c r="F165" s="15">
        <f t="shared" si="5"/>
        <v>0.77564564997835816</v>
      </c>
      <c r="G165" s="15"/>
      <c r="H165" s="6"/>
      <c r="I165" s="6"/>
      <c r="J165" s="6"/>
      <c r="K165" s="6"/>
      <c r="L165" s="6"/>
      <c r="M165" s="6"/>
      <c r="N165" s="6"/>
      <c r="O165" s="6"/>
      <c r="P165" s="6"/>
      <c r="Q165" s="6"/>
      <c r="R165" s="6"/>
      <c r="S165" s="6"/>
      <c r="T165" s="6">
        <v>1</v>
      </c>
      <c r="U165" s="6"/>
      <c r="V165" s="20">
        <f t="shared" si="4"/>
        <v>1</v>
      </c>
      <c r="W165" s="21"/>
    </row>
    <row r="166" spans="1:23" x14ac:dyDescent="0.25">
      <c r="A166">
        <v>11</v>
      </c>
      <c r="B166" s="15" t="s">
        <v>431</v>
      </c>
      <c r="C166" s="15" t="s">
        <v>432</v>
      </c>
      <c r="D166" s="15">
        <v>2.7E-2</v>
      </c>
      <c r="E166" s="15">
        <v>7.7910835377290434E-4</v>
      </c>
      <c r="F166" s="15">
        <f t="shared" si="5"/>
        <v>0.52356081373539176</v>
      </c>
      <c r="G166" s="15"/>
      <c r="H166" s="6"/>
      <c r="I166" s="6"/>
      <c r="J166" s="6"/>
      <c r="K166" s="6"/>
      <c r="L166" s="6"/>
      <c r="M166" s="6"/>
      <c r="N166" s="6"/>
      <c r="O166" s="6"/>
      <c r="P166" s="6"/>
      <c r="Q166" s="6"/>
      <c r="R166" s="6"/>
      <c r="S166" s="6"/>
      <c r="T166" s="6"/>
      <c r="U166" s="6"/>
      <c r="V166" s="20">
        <f t="shared" si="4"/>
        <v>0</v>
      </c>
      <c r="W166" s="21"/>
    </row>
    <row r="167" spans="1:23" x14ac:dyDescent="0.25">
      <c r="A167">
        <v>26</v>
      </c>
      <c r="B167" s="15" t="s">
        <v>433</v>
      </c>
      <c r="C167" s="15" t="s">
        <v>422</v>
      </c>
      <c r="D167" s="15">
        <v>6.0000000000000001E-3</v>
      </c>
      <c r="E167" s="15">
        <v>1.7313518972731208E-4</v>
      </c>
      <c r="F167" s="15">
        <f t="shared" si="5"/>
        <v>0.11634684749675372</v>
      </c>
      <c r="G167" s="15"/>
      <c r="H167" s="6"/>
      <c r="I167" s="6"/>
      <c r="J167" s="6"/>
      <c r="K167" s="6"/>
      <c r="L167" s="6"/>
      <c r="M167" s="6"/>
      <c r="N167" s="6"/>
      <c r="O167" s="6"/>
      <c r="P167" s="6"/>
      <c r="Q167" s="6"/>
      <c r="R167" s="6"/>
      <c r="S167" s="6"/>
      <c r="T167" s="6"/>
      <c r="U167" s="6"/>
      <c r="V167" s="20">
        <f t="shared" si="4"/>
        <v>0</v>
      </c>
      <c r="W167" s="21">
        <f>SUM(V158:V167)</f>
        <v>8</v>
      </c>
    </row>
    <row r="168" spans="1:23" x14ac:dyDescent="0.25">
      <c r="B168" s="15"/>
      <c r="C168" s="15" t="s">
        <v>405</v>
      </c>
      <c r="D168" s="15">
        <v>0.41499999999999998</v>
      </c>
      <c r="E168" s="15"/>
      <c r="F168" s="22">
        <f>SUM(F158:F167)</f>
        <v>8.047323618525466</v>
      </c>
      <c r="G168" s="15"/>
      <c r="H168" s="6"/>
      <c r="I168" s="6"/>
      <c r="J168" s="6"/>
      <c r="K168" s="6"/>
      <c r="L168" s="6"/>
      <c r="M168" s="6"/>
      <c r="N168" s="6"/>
      <c r="O168" s="6"/>
      <c r="P168" s="6"/>
      <c r="Q168" s="6"/>
      <c r="R168" s="6"/>
      <c r="S168" s="6"/>
      <c r="T168" s="6"/>
      <c r="U168" s="6"/>
      <c r="V168" s="20">
        <f t="shared" si="4"/>
        <v>0</v>
      </c>
      <c r="W168" s="21"/>
    </row>
    <row r="169" spans="1:23" x14ac:dyDescent="0.25">
      <c r="B169" s="15"/>
      <c r="C169" s="15"/>
      <c r="D169" s="15"/>
      <c r="E169" s="15"/>
      <c r="F169" s="15"/>
      <c r="G169" s="15"/>
      <c r="H169" s="6"/>
      <c r="I169" s="6"/>
      <c r="J169" s="6"/>
      <c r="K169" s="6"/>
      <c r="L169" s="6"/>
      <c r="M169" s="6"/>
      <c r="N169" s="6"/>
      <c r="O169" s="6"/>
      <c r="P169" s="6"/>
      <c r="Q169" s="6"/>
      <c r="R169" s="6"/>
      <c r="S169" s="6"/>
      <c r="T169" s="6"/>
      <c r="U169" s="6"/>
      <c r="V169" s="20">
        <f t="shared" si="4"/>
        <v>0</v>
      </c>
      <c r="W169" s="21"/>
    </row>
    <row r="170" spans="1:23" x14ac:dyDescent="0.25">
      <c r="A170" t="s">
        <v>434</v>
      </c>
      <c r="B170" s="15"/>
      <c r="C170" s="15"/>
      <c r="D170" s="15"/>
      <c r="E170" s="15"/>
      <c r="F170" s="15"/>
      <c r="G170" s="15"/>
      <c r="H170" s="6"/>
      <c r="I170" s="6"/>
      <c r="J170" s="6"/>
      <c r="K170" s="6"/>
      <c r="L170" s="6"/>
      <c r="M170" s="6"/>
      <c r="N170" s="6"/>
      <c r="O170" s="6"/>
      <c r="P170" s="6"/>
      <c r="Q170" s="6"/>
      <c r="R170" s="6"/>
      <c r="S170" s="6"/>
      <c r="T170" s="6"/>
      <c r="U170" s="6"/>
      <c r="V170" s="20">
        <f t="shared" si="4"/>
        <v>0</v>
      </c>
      <c r="W170" s="21"/>
    </row>
    <row r="171" spans="1:23" x14ac:dyDescent="0.25">
      <c r="A171">
        <v>1</v>
      </c>
      <c r="B171" s="15" t="s">
        <v>435</v>
      </c>
      <c r="C171" s="15">
        <v>0.75760000000000005</v>
      </c>
      <c r="D171" s="15">
        <v>2.5000000000000001E-2</v>
      </c>
      <c r="E171" s="15">
        <v>7.2139662386380037E-4</v>
      </c>
      <c r="F171" s="15">
        <f t="shared" si="5"/>
        <v>0.48477853123647385</v>
      </c>
      <c r="G171" s="15"/>
      <c r="H171" s="6"/>
      <c r="I171" s="6"/>
      <c r="J171" s="6"/>
      <c r="K171" s="6"/>
      <c r="L171" s="6"/>
      <c r="M171" s="6"/>
      <c r="N171" s="6">
        <v>1</v>
      </c>
      <c r="O171" s="6"/>
      <c r="P171" s="6"/>
      <c r="Q171" s="6"/>
      <c r="R171" s="6"/>
      <c r="S171" s="6"/>
      <c r="T171" s="6"/>
      <c r="U171" s="6"/>
      <c r="V171" s="20">
        <f t="shared" si="4"/>
        <v>1</v>
      </c>
      <c r="W171" s="21"/>
    </row>
    <row r="172" spans="1:23" x14ac:dyDescent="0.25">
      <c r="A172">
        <v>3</v>
      </c>
      <c r="B172" s="15" t="s">
        <v>436</v>
      </c>
      <c r="C172" s="15">
        <v>9.0899999999999995E-2</v>
      </c>
      <c r="D172" s="15">
        <v>3.0000000000000001E-3</v>
      </c>
      <c r="E172" s="15">
        <v>8.6567594863656041E-5</v>
      </c>
      <c r="F172" s="15">
        <f t="shared" si="5"/>
        <v>5.8173423748376862E-2</v>
      </c>
      <c r="G172" s="15"/>
      <c r="H172" s="6"/>
      <c r="I172" s="6"/>
      <c r="J172" s="6"/>
      <c r="K172" s="6"/>
      <c r="L172" s="6"/>
      <c r="M172" s="6"/>
      <c r="N172" s="6"/>
      <c r="O172" s="6"/>
      <c r="P172" s="6"/>
      <c r="Q172" s="6"/>
      <c r="R172" s="6"/>
      <c r="S172" s="6"/>
      <c r="T172" s="6"/>
      <c r="U172" s="6"/>
      <c r="V172" s="20">
        <f t="shared" si="4"/>
        <v>0</v>
      </c>
      <c r="W172" s="21"/>
    </row>
    <row r="173" spans="1:23" x14ac:dyDescent="0.25">
      <c r="A173">
        <v>4</v>
      </c>
      <c r="B173" s="15" t="s">
        <v>437</v>
      </c>
      <c r="C173" s="15">
        <v>0.1212</v>
      </c>
      <c r="D173" s="15">
        <v>4.0000000000000001E-3</v>
      </c>
      <c r="E173" s="15">
        <v>1.1542345981820806E-4</v>
      </c>
      <c r="F173" s="15">
        <f t="shared" si="5"/>
        <v>7.7564564997835816E-2</v>
      </c>
      <c r="G173" s="15"/>
      <c r="H173" s="6"/>
      <c r="I173" s="6"/>
      <c r="J173" s="6"/>
      <c r="K173" s="6"/>
      <c r="L173" s="6"/>
      <c r="M173" s="6"/>
      <c r="N173" s="6"/>
      <c r="O173" s="6"/>
      <c r="P173" s="6"/>
      <c r="Q173" s="6"/>
      <c r="R173" s="6"/>
      <c r="S173" s="6"/>
      <c r="T173" s="6"/>
      <c r="U173" s="6"/>
      <c r="V173" s="20">
        <f t="shared" si="4"/>
        <v>0</v>
      </c>
      <c r="W173" s="21"/>
    </row>
    <row r="174" spans="1:23" x14ac:dyDescent="0.25">
      <c r="A174">
        <v>5</v>
      </c>
      <c r="B174" s="15" t="s">
        <v>438</v>
      </c>
      <c r="C174" s="15">
        <v>3.0300000000000001E-2</v>
      </c>
      <c r="D174" s="15">
        <v>1E-3</v>
      </c>
      <c r="E174" s="15">
        <v>2.8855864954552014E-5</v>
      </c>
      <c r="F174" s="15">
        <f t="shared" si="5"/>
        <v>1.9391141249458954E-2</v>
      </c>
      <c r="G174" s="15"/>
      <c r="H174" s="6"/>
      <c r="I174" s="6"/>
      <c r="J174" s="6"/>
      <c r="K174" s="6"/>
      <c r="L174" s="6"/>
      <c r="M174" s="6"/>
      <c r="N174" s="6"/>
      <c r="O174" s="6"/>
      <c r="P174" s="6"/>
      <c r="Q174" s="6"/>
      <c r="R174" s="6"/>
      <c r="S174" s="6"/>
      <c r="T174" s="6"/>
      <c r="U174" s="6"/>
      <c r="V174" s="20">
        <f t="shared" si="4"/>
        <v>0</v>
      </c>
      <c r="W174" s="21">
        <f>SUM(V171:V174)</f>
        <v>1</v>
      </c>
    </row>
    <row r="175" spans="1:23" x14ac:dyDescent="0.25">
      <c r="B175" s="15"/>
      <c r="C175" s="15">
        <v>1</v>
      </c>
      <c r="D175" s="15">
        <v>3.3000000000000002E-2</v>
      </c>
      <c r="E175" s="15"/>
      <c r="F175" s="22">
        <f>SUM(F171:F174)</f>
        <v>0.63990766123214549</v>
      </c>
      <c r="G175" s="15"/>
      <c r="H175" s="6"/>
      <c r="I175" s="6"/>
      <c r="J175" s="6"/>
      <c r="K175" s="6"/>
      <c r="L175" s="6"/>
      <c r="M175" s="6"/>
      <c r="N175" s="6"/>
      <c r="O175" s="6"/>
      <c r="P175" s="6"/>
      <c r="Q175" s="6"/>
      <c r="R175" s="6"/>
      <c r="S175" s="6"/>
      <c r="T175" s="6"/>
      <c r="U175" s="6"/>
      <c r="V175" s="20">
        <f t="shared" si="4"/>
        <v>0</v>
      </c>
      <c r="W175" s="21"/>
    </row>
    <row r="176" spans="1:23" x14ac:dyDescent="0.25">
      <c r="B176" s="15"/>
      <c r="C176" s="15"/>
      <c r="D176" s="15"/>
      <c r="E176" s="15"/>
      <c r="F176" s="15"/>
      <c r="G176" s="15"/>
      <c r="H176" s="6"/>
      <c r="I176" s="6"/>
      <c r="J176" s="6"/>
      <c r="K176" s="6"/>
      <c r="L176" s="6"/>
      <c r="M176" s="6"/>
      <c r="N176" s="6"/>
      <c r="O176" s="6"/>
      <c r="P176" s="6"/>
      <c r="Q176" s="6"/>
      <c r="R176" s="6"/>
      <c r="S176" s="6"/>
      <c r="T176" s="6"/>
      <c r="U176" s="6"/>
      <c r="V176" s="20">
        <f t="shared" si="4"/>
        <v>0</v>
      </c>
      <c r="W176" s="21"/>
    </row>
    <row r="177" spans="1:23" x14ac:dyDescent="0.25">
      <c r="A177" t="s">
        <v>439</v>
      </c>
      <c r="B177" s="15"/>
      <c r="C177" s="15"/>
      <c r="D177" s="15"/>
      <c r="E177" s="15"/>
      <c r="F177" s="15"/>
      <c r="G177" s="15"/>
      <c r="H177" s="6"/>
      <c r="I177" s="6"/>
      <c r="J177" s="6"/>
      <c r="K177" s="6"/>
      <c r="L177" s="6"/>
      <c r="M177" s="6"/>
      <c r="N177" s="6"/>
      <c r="O177" s="6"/>
      <c r="P177" s="6"/>
      <c r="Q177" s="6"/>
      <c r="R177" s="6"/>
      <c r="S177" s="6"/>
      <c r="T177" s="6"/>
      <c r="U177" s="6"/>
      <c r="V177" s="20">
        <f t="shared" si="4"/>
        <v>0</v>
      </c>
      <c r="W177" s="21"/>
    </row>
    <row r="178" spans="1:23" x14ac:dyDescent="0.25">
      <c r="A178">
        <v>1</v>
      </c>
      <c r="B178" s="15" t="s">
        <v>440</v>
      </c>
      <c r="C178" s="15" t="s">
        <v>441</v>
      </c>
      <c r="D178" s="15">
        <v>3.5000000000000003E-2</v>
      </c>
      <c r="E178" s="15">
        <v>1.0099552734093205E-3</v>
      </c>
      <c r="F178" s="15">
        <f t="shared" si="5"/>
        <v>0.67868994373106339</v>
      </c>
      <c r="G178" s="15"/>
      <c r="H178" s="6"/>
      <c r="I178" s="6"/>
      <c r="J178" s="6"/>
      <c r="K178" s="6"/>
      <c r="L178" s="6"/>
      <c r="M178" s="6"/>
      <c r="N178" s="6"/>
      <c r="O178" s="6"/>
      <c r="P178" s="6"/>
      <c r="Q178" s="6"/>
      <c r="R178" s="6"/>
      <c r="S178" s="6"/>
      <c r="T178" s="6">
        <v>1</v>
      </c>
      <c r="U178" s="6"/>
      <c r="V178" s="20">
        <f t="shared" si="4"/>
        <v>1</v>
      </c>
      <c r="W178" s="21"/>
    </row>
    <row r="179" spans="1:23" x14ac:dyDescent="0.25">
      <c r="A179">
        <v>2</v>
      </c>
      <c r="B179" s="15" t="s">
        <v>442</v>
      </c>
      <c r="C179" s="15" t="s">
        <v>443</v>
      </c>
      <c r="D179" s="15">
        <v>8.0000000000000002E-3</v>
      </c>
      <c r="E179" s="15">
        <v>2.3084691963641611E-4</v>
      </c>
      <c r="F179" s="15">
        <f t="shared" si="5"/>
        <v>0.15512912999567163</v>
      </c>
      <c r="G179" s="15"/>
      <c r="H179" s="6"/>
      <c r="I179" s="6"/>
      <c r="J179" s="6"/>
      <c r="K179" s="6"/>
      <c r="L179" s="6"/>
      <c r="M179" s="6"/>
      <c r="N179" s="6"/>
      <c r="O179" s="6"/>
      <c r="P179" s="6"/>
      <c r="Q179" s="6"/>
      <c r="R179" s="6"/>
      <c r="S179" s="6"/>
      <c r="T179" s="6"/>
      <c r="U179" s="6"/>
      <c r="V179" s="20">
        <f t="shared" si="4"/>
        <v>0</v>
      </c>
      <c r="W179" s="21"/>
    </row>
    <row r="180" spans="1:23" x14ac:dyDescent="0.25">
      <c r="A180">
        <v>3</v>
      </c>
      <c r="B180" s="15" t="s">
        <v>442</v>
      </c>
      <c r="C180" s="15" t="s">
        <v>444</v>
      </c>
      <c r="D180" s="15">
        <v>1.7999999999999999E-2</v>
      </c>
      <c r="E180" s="15">
        <v>5.1940556918193619E-4</v>
      </c>
      <c r="F180" s="15">
        <f t="shared" si="5"/>
        <v>0.34904054249026112</v>
      </c>
      <c r="G180" s="15"/>
      <c r="H180" s="6"/>
      <c r="I180" s="6"/>
      <c r="J180" s="6"/>
      <c r="K180" s="6">
        <v>1</v>
      </c>
      <c r="L180" s="6"/>
      <c r="M180" s="6"/>
      <c r="N180" s="6"/>
      <c r="O180" s="6"/>
      <c r="P180" s="6"/>
      <c r="Q180" s="6"/>
      <c r="R180" s="6"/>
      <c r="S180" s="6"/>
      <c r="T180" s="6"/>
      <c r="U180" s="6"/>
      <c r="V180" s="20">
        <f t="shared" si="4"/>
        <v>1</v>
      </c>
      <c r="W180" s="21"/>
    </row>
    <row r="181" spans="1:23" x14ac:dyDescent="0.25">
      <c r="A181">
        <v>4</v>
      </c>
      <c r="B181" s="15" t="s">
        <v>445</v>
      </c>
      <c r="C181" s="15" t="s">
        <v>446</v>
      </c>
      <c r="D181" s="15">
        <v>1.6E-2</v>
      </c>
      <c r="E181" s="15">
        <v>4.6169383927283222E-4</v>
      </c>
      <c r="F181" s="15">
        <f t="shared" si="5"/>
        <v>0.31025825999134327</v>
      </c>
      <c r="G181" s="15"/>
      <c r="H181" s="6"/>
      <c r="I181" s="6"/>
      <c r="J181" s="6"/>
      <c r="K181" s="6"/>
      <c r="L181" s="6"/>
      <c r="M181" s="6"/>
      <c r="N181" s="6"/>
      <c r="O181" s="6"/>
      <c r="P181" s="6"/>
      <c r="Q181" s="6"/>
      <c r="R181" s="6"/>
      <c r="S181" s="6"/>
      <c r="T181" s="6"/>
      <c r="U181" s="6"/>
      <c r="V181" s="20">
        <f t="shared" si="4"/>
        <v>0</v>
      </c>
      <c r="W181" s="21"/>
    </row>
    <row r="182" spans="1:23" x14ac:dyDescent="0.25">
      <c r="A182">
        <v>5</v>
      </c>
      <c r="B182" s="15" t="s">
        <v>447</v>
      </c>
      <c r="C182" s="15" t="s">
        <v>448</v>
      </c>
      <c r="D182" s="15">
        <v>8.9999999999999993E-3</v>
      </c>
      <c r="E182" s="15">
        <v>2.597027845909681E-4</v>
      </c>
      <c r="F182" s="15">
        <f t="shared" si="5"/>
        <v>0.17452027124513056</v>
      </c>
      <c r="G182" s="15"/>
      <c r="H182" s="6"/>
      <c r="I182" s="6"/>
      <c r="J182" s="6"/>
      <c r="K182" s="6"/>
      <c r="L182" s="6"/>
      <c r="M182" s="6"/>
      <c r="N182" s="6"/>
      <c r="O182" s="6"/>
      <c r="P182" s="6"/>
      <c r="Q182" s="6"/>
      <c r="R182" s="6"/>
      <c r="S182" s="6"/>
      <c r="T182" s="6"/>
      <c r="U182" s="6"/>
      <c r="V182" s="20">
        <f t="shared" si="4"/>
        <v>0</v>
      </c>
      <c r="W182" s="21"/>
    </row>
    <row r="183" spans="1:23" x14ac:dyDescent="0.25">
      <c r="A183">
        <v>6</v>
      </c>
      <c r="B183" s="15" t="s">
        <v>447</v>
      </c>
      <c r="C183" s="15" t="s">
        <v>449</v>
      </c>
      <c r="D183" s="15">
        <v>4.0000000000000001E-3</v>
      </c>
      <c r="E183" s="15">
        <v>1.1542345981820806E-4</v>
      </c>
      <c r="F183" s="15">
        <f t="shared" si="5"/>
        <v>7.7564564997835816E-2</v>
      </c>
      <c r="G183" s="15"/>
      <c r="H183" s="6"/>
      <c r="I183" s="6"/>
      <c r="J183" s="6"/>
      <c r="K183" s="6"/>
      <c r="L183" s="6"/>
      <c r="M183" s="6"/>
      <c r="N183" s="6"/>
      <c r="O183" s="6"/>
      <c r="P183" s="6"/>
      <c r="Q183" s="6"/>
      <c r="R183" s="6"/>
      <c r="S183" s="6"/>
      <c r="T183" s="6"/>
      <c r="U183" s="6"/>
      <c r="V183" s="20">
        <f t="shared" si="4"/>
        <v>0</v>
      </c>
      <c r="W183" s="21"/>
    </row>
    <row r="184" spans="1:23" x14ac:dyDescent="0.25">
      <c r="A184">
        <v>7</v>
      </c>
      <c r="B184" s="15" t="s">
        <v>450</v>
      </c>
      <c r="C184" s="15" t="s">
        <v>443</v>
      </c>
      <c r="D184" s="15">
        <v>8.0000000000000002E-3</v>
      </c>
      <c r="E184" s="15">
        <v>2.3084691963641611E-4</v>
      </c>
      <c r="F184" s="15">
        <f t="shared" si="5"/>
        <v>0.15512912999567163</v>
      </c>
      <c r="G184" s="15"/>
      <c r="H184" s="6"/>
      <c r="I184" s="6"/>
      <c r="J184" s="6"/>
      <c r="K184" s="6"/>
      <c r="L184" s="6"/>
      <c r="M184" s="6"/>
      <c r="N184" s="6"/>
      <c r="O184" s="6"/>
      <c r="P184" s="6"/>
      <c r="Q184" s="6"/>
      <c r="R184" s="6"/>
      <c r="S184" s="6"/>
      <c r="T184" s="6"/>
      <c r="U184" s="6"/>
      <c r="V184" s="20">
        <f t="shared" si="4"/>
        <v>0</v>
      </c>
      <c r="W184" s="21"/>
    </row>
    <row r="185" spans="1:23" x14ac:dyDescent="0.25">
      <c r="A185">
        <v>8</v>
      </c>
      <c r="B185" s="15" t="s">
        <v>451</v>
      </c>
      <c r="C185" s="15" t="s">
        <v>441</v>
      </c>
      <c r="D185" s="15">
        <v>3.5000000000000003E-2</v>
      </c>
      <c r="E185" s="15">
        <v>1.0099552734093205E-3</v>
      </c>
      <c r="F185" s="15">
        <f t="shared" si="5"/>
        <v>0.67868994373106339</v>
      </c>
      <c r="G185" s="15"/>
      <c r="H185" s="6"/>
      <c r="I185" s="6"/>
      <c r="J185" s="6"/>
      <c r="K185" s="6"/>
      <c r="L185" s="6"/>
      <c r="M185" s="6"/>
      <c r="N185" s="6"/>
      <c r="O185" s="6"/>
      <c r="P185" s="6"/>
      <c r="Q185" s="6">
        <v>1</v>
      </c>
      <c r="R185" s="6"/>
      <c r="S185" s="6"/>
      <c r="T185" s="6"/>
      <c r="U185" s="6"/>
      <c r="V185" s="20">
        <f t="shared" si="4"/>
        <v>1</v>
      </c>
      <c r="W185" s="21"/>
    </row>
    <row r="186" spans="1:23" x14ac:dyDescent="0.25">
      <c r="A186">
        <v>9</v>
      </c>
      <c r="B186" s="15" t="s">
        <v>452</v>
      </c>
      <c r="C186" s="15" t="s">
        <v>449</v>
      </c>
      <c r="D186" s="15">
        <v>4.0000000000000001E-3</v>
      </c>
      <c r="E186" s="15">
        <v>1.1542345981820806E-4</v>
      </c>
      <c r="F186" s="15">
        <f t="shared" si="5"/>
        <v>7.7564564997835816E-2</v>
      </c>
      <c r="G186" s="15"/>
      <c r="H186" s="6"/>
      <c r="I186" s="6"/>
      <c r="J186" s="6"/>
      <c r="K186" s="6"/>
      <c r="L186" s="6"/>
      <c r="M186" s="6"/>
      <c r="N186" s="6"/>
      <c r="O186" s="6"/>
      <c r="P186" s="6"/>
      <c r="Q186" s="6"/>
      <c r="R186" s="6"/>
      <c r="S186" s="6"/>
      <c r="T186" s="6"/>
      <c r="U186" s="6"/>
      <c r="V186" s="20">
        <f t="shared" si="4"/>
        <v>0</v>
      </c>
      <c r="W186" s="21"/>
    </row>
    <row r="187" spans="1:23" x14ac:dyDescent="0.25">
      <c r="A187">
        <v>10</v>
      </c>
      <c r="B187" s="15" t="s">
        <v>453</v>
      </c>
      <c r="C187" s="15" t="s">
        <v>446</v>
      </c>
      <c r="D187" s="15">
        <v>1.6E-2</v>
      </c>
      <c r="E187" s="15">
        <v>4.6169383927283222E-4</v>
      </c>
      <c r="F187" s="15">
        <f t="shared" si="5"/>
        <v>0.31025825999134327</v>
      </c>
      <c r="G187" s="15"/>
      <c r="H187" s="6"/>
      <c r="I187" s="6"/>
      <c r="J187" s="6"/>
      <c r="K187" s="6"/>
      <c r="L187" s="6"/>
      <c r="M187" s="6"/>
      <c r="N187" s="6"/>
      <c r="O187" s="6"/>
      <c r="P187" s="6"/>
      <c r="Q187" s="6"/>
      <c r="R187" s="6"/>
      <c r="S187" s="6"/>
      <c r="T187" s="6"/>
      <c r="U187" s="6"/>
      <c r="V187" s="20">
        <f t="shared" si="4"/>
        <v>0</v>
      </c>
      <c r="W187" s="21"/>
    </row>
    <row r="188" spans="1:23" x14ac:dyDescent="0.25">
      <c r="A188">
        <v>13</v>
      </c>
      <c r="B188" s="15" t="s">
        <v>454</v>
      </c>
      <c r="C188" s="15" t="s">
        <v>455</v>
      </c>
      <c r="D188" s="15">
        <v>0.01</v>
      </c>
      <c r="E188" s="15">
        <v>2.8855864954552014E-4</v>
      </c>
      <c r="F188" s="15">
        <f t="shared" si="5"/>
        <v>0.19391141249458954</v>
      </c>
      <c r="G188" s="15"/>
      <c r="H188" s="6"/>
      <c r="I188" s="6"/>
      <c r="J188" s="6"/>
      <c r="K188" s="6"/>
      <c r="L188" s="6"/>
      <c r="M188" s="6"/>
      <c r="N188" s="6"/>
      <c r="O188" s="6"/>
      <c r="P188" s="6"/>
      <c r="Q188" s="6"/>
      <c r="R188" s="6"/>
      <c r="S188" s="6"/>
      <c r="T188" s="6"/>
      <c r="U188" s="6"/>
      <c r="V188" s="20">
        <f t="shared" si="4"/>
        <v>0</v>
      </c>
      <c r="W188" s="21">
        <f>SUM(V178:V188)</f>
        <v>3</v>
      </c>
    </row>
    <row r="189" spans="1:23" x14ac:dyDescent="0.25">
      <c r="B189" s="15"/>
      <c r="C189" s="15" t="s">
        <v>254</v>
      </c>
      <c r="D189" s="15">
        <v>0.16300000000000003</v>
      </c>
      <c r="E189" s="15"/>
      <c r="F189" s="22">
        <f>SUM(F178:F188)</f>
        <v>3.1607560236618095</v>
      </c>
      <c r="G189" s="15"/>
      <c r="H189" s="6"/>
      <c r="I189" s="6"/>
      <c r="J189" s="6"/>
      <c r="K189" s="6"/>
      <c r="L189" s="6"/>
      <c r="M189" s="6"/>
      <c r="N189" s="6"/>
      <c r="O189" s="6"/>
      <c r="P189" s="6"/>
      <c r="Q189" s="6"/>
      <c r="R189" s="6"/>
      <c r="S189" s="6"/>
      <c r="T189" s="6"/>
      <c r="U189" s="6"/>
      <c r="V189" s="20">
        <f t="shared" si="4"/>
        <v>0</v>
      </c>
      <c r="W189" s="21"/>
    </row>
    <row r="190" spans="1:23" x14ac:dyDescent="0.25">
      <c r="B190" s="15"/>
      <c r="C190" s="15"/>
      <c r="D190" s="15"/>
      <c r="E190" s="15"/>
      <c r="F190" s="15"/>
      <c r="G190" s="15"/>
      <c r="H190" s="6"/>
      <c r="I190" s="6"/>
      <c r="J190" s="6"/>
      <c r="K190" s="6"/>
      <c r="L190" s="6"/>
      <c r="M190" s="6"/>
      <c r="N190" s="6"/>
      <c r="O190" s="6"/>
      <c r="P190" s="6"/>
      <c r="Q190" s="6"/>
      <c r="R190" s="6"/>
      <c r="S190" s="6"/>
      <c r="T190" s="6"/>
      <c r="U190" s="6"/>
      <c r="V190" s="20">
        <f t="shared" si="4"/>
        <v>0</v>
      </c>
      <c r="W190" s="21"/>
    </row>
    <row r="191" spans="1:23" x14ac:dyDescent="0.25">
      <c r="A191" t="s">
        <v>456</v>
      </c>
      <c r="B191" s="15"/>
      <c r="C191" s="15"/>
      <c r="D191" s="15"/>
      <c r="E191" s="15"/>
      <c r="F191" s="15"/>
      <c r="G191" s="15"/>
      <c r="H191" s="6"/>
      <c r="I191" s="6"/>
      <c r="J191" s="6"/>
      <c r="K191" s="6"/>
      <c r="L191" s="6"/>
      <c r="M191" s="6"/>
      <c r="N191" s="6"/>
      <c r="O191" s="6"/>
      <c r="P191" s="6"/>
      <c r="Q191" s="6"/>
      <c r="R191" s="6"/>
      <c r="S191" s="6"/>
      <c r="T191" s="6"/>
      <c r="U191" s="6"/>
      <c r="V191" s="20">
        <f t="shared" si="4"/>
        <v>0</v>
      </c>
      <c r="W191" s="21"/>
    </row>
    <row r="192" spans="1:23" x14ac:dyDescent="0.25">
      <c r="A192">
        <v>1</v>
      </c>
      <c r="B192" s="15" t="s">
        <v>457</v>
      </c>
      <c r="C192" s="15">
        <v>5.3800000000000001E-2</v>
      </c>
      <c r="D192" s="15">
        <v>0.09</v>
      </c>
      <c r="E192" s="15">
        <v>2.5970278459096809E-3</v>
      </c>
      <c r="F192" s="15">
        <f t="shared" si="5"/>
        <v>1.7452027124513054</v>
      </c>
      <c r="G192" s="15"/>
      <c r="H192" s="6"/>
      <c r="I192" s="6"/>
      <c r="J192" s="6"/>
      <c r="K192" s="6"/>
      <c r="L192" s="6"/>
      <c r="M192" s="6"/>
      <c r="N192" s="6">
        <v>1</v>
      </c>
      <c r="O192" s="6"/>
      <c r="P192" s="6">
        <v>1</v>
      </c>
      <c r="Q192" s="6"/>
      <c r="R192" s="6"/>
      <c r="S192" s="6"/>
      <c r="T192" s="6"/>
      <c r="U192" s="6"/>
      <c r="V192" s="20">
        <f t="shared" si="4"/>
        <v>2</v>
      </c>
      <c r="W192" s="21"/>
    </row>
    <row r="193" spans="1:23" x14ac:dyDescent="0.25">
      <c r="A193">
        <v>2</v>
      </c>
      <c r="B193" s="15" t="s">
        <v>458</v>
      </c>
      <c r="C193" s="15">
        <v>0.1148</v>
      </c>
      <c r="D193" s="15">
        <v>0.192</v>
      </c>
      <c r="E193" s="15">
        <v>5.5403260712739866E-3</v>
      </c>
      <c r="F193" s="15">
        <f t="shared" si="5"/>
        <v>3.7230991198961192</v>
      </c>
      <c r="G193" s="15"/>
      <c r="H193" s="6"/>
      <c r="I193" s="6"/>
      <c r="J193" s="6"/>
      <c r="K193" s="6"/>
      <c r="L193" s="6">
        <v>1</v>
      </c>
      <c r="M193" s="6"/>
      <c r="N193" s="6"/>
      <c r="O193" s="6">
        <v>1</v>
      </c>
      <c r="P193" s="6"/>
      <c r="Q193" s="6"/>
      <c r="R193" s="6">
        <v>1</v>
      </c>
      <c r="S193" s="6"/>
      <c r="T193" s="6"/>
      <c r="U193" s="6">
        <v>1</v>
      </c>
      <c r="V193" s="20">
        <f t="shared" si="4"/>
        <v>4</v>
      </c>
      <c r="W193" s="21"/>
    </row>
    <row r="194" spans="1:23" x14ac:dyDescent="0.25">
      <c r="A194">
        <v>3</v>
      </c>
      <c r="B194" s="15" t="s">
        <v>459</v>
      </c>
      <c r="C194" s="15">
        <v>8.3099999999999993E-2</v>
      </c>
      <c r="D194" s="15">
        <v>0.13900000000000001</v>
      </c>
      <c r="E194" s="15">
        <v>4.0109652286827299E-3</v>
      </c>
      <c r="F194" s="15">
        <f t="shared" si="5"/>
        <v>2.6953686336747946</v>
      </c>
      <c r="G194" s="15"/>
      <c r="H194" s="6"/>
      <c r="I194" s="6">
        <v>1</v>
      </c>
      <c r="J194" s="6"/>
      <c r="K194" s="6"/>
      <c r="L194" s="6">
        <v>1</v>
      </c>
      <c r="M194" s="6"/>
      <c r="N194" s="6"/>
      <c r="O194" s="6"/>
      <c r="P194" s="6"/>
      <c r="Q194" s="6">
        <v>1</v>
      </c>
      <c r="R194" s="6"/>
      <c r="S194" s="6"/>
      <c r="T194" s="6"/>
      <c r="U194" s="6"/>
      <c r="V194" s="20">
        <f t="shared" si="4"/>
        <v>3</v>
      </c>
      <c r="W194" s="21"/>
    </row>
    <row r="195" spans="1:23" x14ac:dyDescent="0.25">
      <c r="A195">
        <v>4</v>
      </c>
      <c r="B195" s="15" t="s">
        <v>460</v>
      </c>
      <c r="C195" s="15">
        <v>2.2100000000000002E-2</v>
      </c>
      <c r="D195" s="15">
        <v>3.6999999999999998E-2</v>
      </c>
      <c r="E195" s="15">
        <v>1.0676670033184243E-3</v>
      </c>
      <c r="F195" s="15">
        <f t="shared" si="5"/>
        <v>0.71747222622998119</v>
      </c>
      <c r="G195" s="15"/>
      <c r="H195" s="6"/>
      <c r="I195" s="6"/>
      <c r="J195" s="6"/>
      <c r="K195" s="6"/>
      <c r="L195" s="6"/>
      <c r="M195" s="6"/>
      <c r="N195" s="6"/>
      <c r="O195" s="6"/>
      <c r="P195" s="6"/>
      <c r="Q195" s="6"/>
      <c r="R195" s="6"/>
      <c r="S195" s="6"/>
      <c r="T195" s="6">
        <v>1</v>
      </c>
      <c r="U195" s="6"/>
      <c r="V195" s="20">
        <f t="shared" si="4"/>
        <v>1</v>
      </c>
      <c r="W195" s="21"/>
    </row>
    <row r="196" spans="1:23" x14ac:dyDescent="0.25">
      <c r="A196">
        <v>5</v>
      </c>
      <c r="B196" s="15" t="s">
        <v>461</v>
      </c>
      <c r="C196" s="15">
        <v>7.2999999999999995E-2</v>
      </c>
      <c r="D196" s="15">
        <v>0.122</v>
      </c>
      <c r="E196" s="15">
        <v>3.5204155244553453E-3</v>
      </c>
      <c r="F196" s="15">
        <f t="shared" si="5"/>
        <v>2.365719232433992</v>
      </c>
      <c r="G196" s="15"/>
      <c r="H196" s="6"/>
      <c r="I196" s="6">
        <v>1</v>
      </c>
      <c r="J196" s="6"/>
      <c r="K196" s="6"/>
      <c r="L196" s="6"/>
      <c r="M196" s="6"/>
      <c r="N196" s="6"/>
      <c r="O196" s="6"/>
      <c r="P196" s="6">
        <v>1</v>
      </c>
      <c r="Q196" s="6"/>
      <c r="R196" s="6"/>
      <c r="S196" s="6"/>
      <c r="T196" s="6"/>
      <c r="U196" s="6"/>
      <c r="V196" s="20">
        <f t="shared" si="4"/>
        <v>2</v>
      </c>
      <c r="W196" s="21"/>
    </row>
    <row r="197" spans="1:23" x14ac:dyDescent="0.25">
      <c r="A197">
        <v>6</v>
      </c>
      <c r="B197" s="15" t="s">
        <v>462</v>
      </c>
      <c r="C197" s="15">
        <v>9.4500000000000001E-2</v>
      </c>
      <c r="D197" s="15">
        <v>0.158</v>
      </c>
      <c r="E197" s="15">
        <v>4.5592266628192175E-3</v>
      </c>
      <c r="F197" s="15">
        <f t="shared" si="5"/>
        <v>3.0638003174145143</v>
      </c>
      <c r="G197" s="15"/>
      <c r="H197" s="6">
        <v>1</v>
      </c>
      <c r="I197" s="6"/>
      <c r="J197" s="6"/>
      <c r="K197" s="6"/>
      <c r="L197" s="6">
        <v>1</v>
      </c>
      <c r="M197" s="6"/>
      <c r="N197" s="6"/>
      <c r="O197" s="6"/>
      <c r="P197" s="6"/>
      <c r="Q197" s="6"/>
      <c r="R197" s="6">
        <v>1</v>
      </c>
      <c r="S197" s="6"/>
      <c r="T197" s="6"/>
      <c r="U197" s="6"/>
      <c r="V197" s="20">
        <f t="shared" si="4"/>
        <v>3</v>
      </c>
      <c r="W197" s="21"/>
    </row>
    <row r="198" spans="1:23" x14ac:dyDescent="0.25">
      <c r="A198">
        <v>7</v>
      </c>
      <c r="B198" s="15" t="s">
        <v>583</v>
      </c>
      <c r="C198" s="15">
        <v>0.1148</v>
      </c>
      <c r="D198" s="15">
        <v>0.192</v>
      </c>
      <c r="E198" s="15">
        <v>5.5403260712739866E-3</v>
      </c>
      <c r="F198" s="15">
        <f t="shared" si="5"/>
        <v>3.7230991198961192</v>
      </c>
      <c r="G198" s="15"/>
      <c r="H198" s="6"/>
      <c r="I198" s="6"/>
      <c r="J198" s="6"/>
      <c r="K198" s="6"/>
      <c r="L198" s="6">
        <v>1</v>
      </c>
      <c r="M198" s="6">
        <v>1</v>
      </c>
      <c r="N198" s="6"/>
      <c r="O198" s="6"/>
      <c r="P198" s="6">
        <v>1</v>
      </c>
      <c r="Q198" s="6"/>
      <c r="R198" s="6"/>
      <c r="S198" s="6"/>
      <c r="T198" s="6"/>
      <c r="U198" s="6">
        <v>1</v>
      </c>
      <c r="V198" s="20">
        <f t="shared" si="4"/>
        <v>4</v>
      </c>
      <c r="W198" s="21"/>
    </row>
    <row r="199" spans="1:23" x14ac:dyDescent="0.25">
      <c r="A199">
        <v>8</v>
      </c>
      <c r="B199" s="15" t="s">
        <v>463</v>
      </c>
      <c r="C199" s="15">
        <v>8.0100000000000005E-2</v>
      </c>
      <c r="D199" s="15">
        <v>0.13400000000000001</v>
      </c>
      <c r="E199" s="15">
        <v>3.8666859039099698E-3</v>
      </c>
      <c r="F199" s="15">
        <f t="shared" si="5"/>
        <v>2.5984129274274999</v>
      </c>
      <c r="G199" s="15"/>
      <c r="H199" s="6"/>
      <c r="I199" s="6"/>
      <c r="J199" s="6"/>
      <c r="K199" s="6">
        <v>1</v>
      </c>
      <c r="L199" s="6"/>
      <c r="M199" s="6"/>
      <c r="N199" s="6"/>
      <c r="O199" s="6">
        <v>1</v>
      </c>
      <c r="P199" s="6"/>
      <c r="Q199" s="6"/>
      <c r="R199" s="6"/>
      <c r="S199" s="6">
        <v>1</v>
      </c>
      <c r="T199" s="6"/>
      <c r="U199" s="6"/>
      <c r="V199" s="20">
        <f t="shared" ref="V199:V262" si="6">SUM(H199:U199)</f>
        <v>3</v>
      </c>
      <c r="W199" s="21"/>
    </row>
    <row r="200" spans="1:23" x14ac:dyDescent="0.25">
      <c r="A200">
        <v>9</v>
      </c>
      <c r="B200" s="15" t="s">
        <v>464</v>
      </c>
      <c r="C200" s="15">
        <v>1.44E-2</v>
      </c>
      <c r="D200" s="15">
        <v>2.4E-2</v>
      </c>
      <c r="E200" s="15">
        <v>6.9254075890924833E-4</v>
      </c>
      <c r="F200" s="15">
        <f t="shared" si="5"/>
        <v>0.4653873899870149</v>
      </c>
      <c r="G200" s="15"/>
      <c r="H200" s="6"/>
      <c r="I200" s="6"/>
      <c r="J200" s="6"/>
      <c r="K200" s="6"/>
      <c r="L200" s="6"/>
      <c r="M200" s="6"/>
      <c r="N200" s="6">
        <v>1</v>
      </c>
      <c r="O200" s="6"/>
      <c r="P200" s="6"/>
      <c r="Q200" s="6"/>
      <c r="R200" s="6"/>
      <c r="S200" s="6"/>
      <c r="T200" s="6"/>
      <c r="U200" s="6"/>
      <c r="V200" s="20">
        <f t="shared" si="6"/>
        <v>1</v>
      </c>
      <c r="W200" s="21"/>
    </row>
    <row r="201" spans="1:23" x14ac:dyDescent="0.25">
      <c r="A201">
        <v>10</v>
      </c>
      <c r="B201" s="15" t="s">
        <v>465</v>
      </c>
      <c r="C201" s="15">
        <v>3.6499999999999998E-2</v>
      </c>
      <c r="D201" s="15">
        <v>6.0999999999999999E-2</v>
      </c>
      <c r="E201" s="15">
        <v>1.7602077622276727E-3</v>
      </c>
      <c r="F201" s="15">
        <f t="shared" si="5"/>
        <v>1.182859616216996</v>
      </c>
      <c r="G201" s="15"/>
      <c r="H201" s="6"/>
      <c r="I201" s="6"/>
      <c r="J201" s="6"/>
      <c r="K201" s="6"/>
      <c r="L201" s="6"/>
      <c r="M201" s="6"/>
      <c r="N201" s="6"/>
      <c r="O201" s="6"/>
      <c r="P201" s="6"/>
      <c r="Q201" s="6"/>
      <c r="R201" s="6"/>
      <c r="S201" s="6"/>
      <c r="T201" s="6"/>
      <c r="U201" s="6">
        <v>1</v>
      </c>
      <c r="V201" s="20">
        <f t="shared" si="6"/>
        <v>1</v>
      </c>
      <c r="W201" s="21"/>
    </row>
    <row r="202" spans="1:23" x14ac:dyDescent="0.25">
      <c r="A202">
        <v>11</v>
      </c>
      <c r="B202" s="15" t="s">
        <v>466</v>
      </c>
      <c r="C202" s="15">
        <v>3.6499999999999998E-2</v>
      </c>
      <c r="D202" s="15">
        <v>6.0999999999999999E-2</v>
      </c>
      <c r="E202" s="15">
        <v>1.7602077622276727E-3</v>
      </c>
      <c r="F202" s="15">
        <f t="shared" ref="F202:F254" si="7">E202*(48*14)</f>
        <v>1.182859616216996</v>
      </c>
      <c r="G202" s="15"/>
      <c r="H202" s="6"/>
      <c r="I202" s="6"/>
      <c r="J202" s="6"/>
      <c r="K202" s="6"/>
      <c r="L202" s="6"/>
      <c r="M202" s="6"/>
      <c r="N202" s="6"/>
      <c r="O202" s="6"/>
      <c r="P202" s="6"/>
      <c r="Q202" s="6"/>
      <c r="R202" s="6">
        <v>1</v>
      </c>
      <c r="S202" s="6"/>
      <c r="T202" s="6"/>
      <c r="U202" s="6"/>
      <c r="V202" s="20">
        <f t="shared" si="6"/>
        <v>1</v>
      </c>
      <c r="W202" s="21"/>
    </row>
    <row r="203" spans="1:23" x14ac:dyDescent="0.25">
      <c r="A203">
        <v>12</v>
      </c>
      <c r="B203" s="15" t="s">
        <v>467</v>
      </c>
      <c r="C203" s="15">
        <v>3.6499999999999998E-2</v>
      </c>
      <c r="D203" s="15">
        <v>6.0999999999999999E-2</v>
      </c>
      <c r="E203" s="15">
        <v>1.7602077622276727E-3</v>
      </c>
      <c r="F203" s="15">
        <f t="shared" si="7"/>
        <v>1.182859616216996</v>
      </c>
      <c r="G203" s="15"/>
      <c r="H203" s="6"/>
      <c r="I203" s="6"/>
      <c r="J203" s="6"/>
      <c r="K203" s="6"/>
      <c r="L203" s="6"/>
      <c r="M203" s="6"/>
      <c r="N203" s="6"/>
      <c r="O203" s="6">
        <v>1</v>
      </c>
      <c r="P203" s="6"/>
      <c r="Q203" s="6"/>
      <c r="R203" s="6"/>
      <c r="S203" s="6"/>
      <c r="T203" s="6"/>
      <c r="U203" s="6"/>
      <c r="V203" s="20">
        <f t="shared" si="6"/>
        <v>1</v>
      </c>
      <c r="W203" s="21"/>
    </row>
    <row r="204" spans="1:23" x14ac:dyDescent="0.25">
      <c r="A204">
        <v>13</v>
      </c>
      <c r="B204" s="15" t="s">
        <v>468</v>
      </c>
      <c r="C204" s="15">
        <v>1.44E-2</v>
      </c>
      <c r="D204" s="15">
        <v>2.4E-2</v>
      </c>
      <c r="E204" s="15">
        <v>6.9254075890924833E-4</v>
      </c>
      <c r="F204" s="15">
        <f t="shared" si="7"/>
        <v>0.4653873899870149</v>
      </c>
      <c r="G204" s="15"/>
      <c r="H204" s="6"/>
      <c r="I204" s="6"/>
      <c r="J204" s="6"/>
      <c r="K204" s="6"/>
      <c r="L204" s="6"/>
      <c r="M204" s="6"/>
      <c r="N204" s="6"/>
      <c r="O204" s="6"/>
      <c r="P204" s="6"/>
      <c r="Q204" s="6"/>
      <c r="R204" s="6"/>
      <c r="S204" s="6"/>
      <c r="T204" s="6"/>
      <c r="U204" s="6"/>
      <c r="V204" s="20">
        <f t="shared" si="6"/>
        <v>0</v>
      </c>
      <c r="W204" s="21"/>
    </row>
    <row r="205" spans="1:23" x14ac:dyDescent="0.25">
      <c r="A205">
        <v>14</v>
      </c>
      <c r="B205" s="15" t="s">
        <v>469</v>
      </c>
      <c r="C205" s="15">
        <v>1.4999999999999999E-2</v>
      </c>
      <c r="D205" s="15">
        <v>2.5000000000000001E-2</v>
      </c>
      <c r="E205" s="15">
        <v>7.2139662386380037E-4</v>
      </c>
      <c r="F205" s="15">
        <f t="shared" si="7"/>
        <v>0.48477853123647385</v>
      </c>
      <c r="G205" s="15"/>
      <c r="H205" s="6"/>
      <c r="I205" s="6"/>
      <c r="J205" s="6"/>
      <c r="K205" s="6"/>
      <c r="L205" s="6"/>
      <c r="M205" s="6"/>
      <c r="N205" s="6"/>
      <c r="O205" s="6"/>
      <c r="P205" s="6"/>
      <c r="Q205" s="6"/>
      <c r="R205" s="6"/>
      <c r="S205" s="6">
        <v>1</v>
      </c>
      <c r="T205" s="6"/>
      <c r="U205" s="6"/>
      <c r="V205" s="20">
        <f t="shared" si="6"/>
        <v>1</v>
      </c>
      <c r="W205" s="21"/>
    </row>
    <row r="206" spans="1:23" x14ac:dyDescent="0.25">
      <c r="A206">
        <v>16</v>
      </c>
      <c r="B206" s="15" t="s">
        <v>463</v>
      </c>
      <c r="C206" s="15">
        <v>2.0299999999999999E-2</v>
      </c>
      <c r="D206" s="15">
        <v>3.4000000000000002E-2</v>
      </c>
      <c r="E206" s="15">
        <v>9.8109940845476852E-4</v>
      </c>
      <c r="F206" s="15">
        <f t="shared" si="7"/>
        <v>0.65929880248160444</v>
      </c>
      <c r="G206" s="15"/>
      <c r="H206" s="6"/>
      <c r="I206" s="6"/>
      <c r="J206" s="6"/>
      <c r="K206" s="6"/>
      <c r="L206" s="6"/>
      <c r="M206" s="6"/>
      <c r="N206" s="6">
        <v>1</v>
      </c>
      <c r="O206" s="6"/>
      <c r="P206" s="6"/>
      <c r="Q206" s="6"/>
      <c r="R206" s="6"/>
      <c r="S206" s="6"/>
      <c r="T206" s="6"/>
      <c r="U206" s="6"/>
      <c r="V206" s="20">
        <f t="shared" si="6"/>
        <v>1</v>
      </c>
      <c r="W206" s="21"/>
    </row>
    <row r="207" spans="1:23" x14ac:dyDescent="0.25">
      <c r="A207">
        <v>18</v>
      </c>
      <c r="B207" s="15" t="s">
        <v>470</v>
      </c>
      <c r="C207" s="15">
        <v>4.1999999999999997E-3</v>
      </c>
      <c r="D207" s="15">
        <v>7.0000000000000001E-3</v>
      </c>
      <c r="E207" s="15">
        <v>2.019910546818641E-4</v>
      </c>
      <c r="F207" s="15">
        <f t="shared" si="7"/>
        <v>0.13573798874621268</v>
      </c>
      <c r="G207" s="15"/>
      <c r="H207" s="6"/>
      <c r="I207" s="6"/>
      <c r="J207" s="6"/>
      <c r="K207" s="6"/>
      <c r="L207" s="6"/>
      <c r="M207" s="6"/>
      <c r="N207" s="6"/>
      <c r="O207" s="6"/>
      <c r="P207" s="6"/>
      <c r="Q207" s="6"/>
      <c r="R207" s="6"/>
      <c r="S207" s="6"/>
      <c r="T207" s="6"/>
      <c r="U207" s="6"/>
      <c r="V207" s="20">
        <f t="shared" si="6"/>
        <v>0</v>
      </c>
      <c r="W207" s="21"/>
    </row>
    <row r="208" spans="1:23" x14ac:dyDescent="0.25">
      <c r="A208">
        <v>20</v>
      </c>
      <c r="B208" s="15" t="s">
        <v>471</v>
      </c>
      <c r="C208" s="15">
        <v>1.44E-2</v>
      </c>
      <c r="D208" s="15">
        <v>2.4E-2</v>
      </c>
      <c r="E208" s="15">
        <v>6.9254075890924833E-4</v>
      </c>
      <c r="F208" s="15">
        <f t="shared" si="7"/>
        <v>0.4653873899870149</v>
      </c>
      <c r="G208" s="15"/>
      <c r="H208" s="6"/>
      <c r="I208" s="6"/>
      <c r="J208" s="6"/>
      <c r="K208" s="6">
        <v>1</v>
      </c>
      <c r="L208" s="6"/>
      <c r="M208" s="6"/>
      <c r="N208" s="6"/>
      <c r="O208" s="6"/>
      <c r="P208" s="6"/>
      <c r="Q208" s="6"/>
      <c r="R208" s="6"/>
      <c r="S208" s="6"/>
      <c r="T208" s="6"/>
      <c r="U208" s="6"/>
      <c r="V208" s="20">
        <f t="shared" si="6"/>
        <v>1</v>
      </c>
      <c r="W208" s="21"/>
    </row>
    <row r="209" spans="1:23" x14ac:dyDescent="0.25">
      <c r="A209">
        <v>26</v>
      </c>
      <c r="B209" s="15" t="s">
        <v>472</v>
      </c>
      <c r="C209" s="15">
        <v>6.0000000000000001E-3</v>
      </c>
      <c r="D209" s="15">
        <v>0.01</v>
      </c>
      <c r="E209" s="15">
        <v>2.8855864954552014E-4</v>
      </c>
      <c r="F209" s="15">
        <f t="shared" si="7"/>
        <v>0.19391141249458954</v>
      </c>
      <c r="G209" s="15"/>
      <c r="H209" s="6"/>
      <c r="I209" s="6"/>
      <c r="J209" s="6"/>
      <c r="K209" s="6"/>
      <c r="L209" s="6"/>
      <c r="M209" s="6"/>
      <c r="N209" s="6"/>
      <c r="O209" s="6"/>
      <c r="P209" s="6"/>
      <c r="Q209" s="6"/>
      <c r="R209" s="6"/>
      <c r="S209" s="6"/>
      <c r="T209" s="6"/>
      <c r="U209" s="6"/>
      <c r="V209" s="20">
        <f t="shared" si="6"/>
        <v>0</v>
      </c>
      <c r="W209" s="21"/>
    </row>
    <row r="210" spans="1:23" x14ac:dyDescent="0.25">
      <c r="A210">
        <v>27</v>
      </c>
      <c r="B210" s="15" t="s">
        <v>473</v>
      </c>
      <c r="C210" s="15">
        <v>7.7999999999999996E-3</v>
      </c>
      <c r="D210" s="15">
        <v>1.2999999999999999E-2</v>
      </c>
      <c r="E210" s="15">
        <v>3.7512624440917615E-4</v>
      </c>
      <c r="F210" s="15">
        <f t="shared" si="7"/>
        <v>0.25208483624296635</v>
      </c>
      <c r="G210" s="15"/>
      <c r="H210" s="6"/>
      <c r="I210" s="6"/>
      <c r="J210" s="6"/>
      <c r="K210" s="6"/>
      <c r="L210" s="6"/>
      <c r="M210" s="6"/>
      <c r="N210" s="6"/>
      <c r="O210" s="6"/>
      <c r="P210" s="6"/>
      <c r="Q210" s="6"/>
      <c r="R210" s="6"/>
      <c r="S210" s="6"/>
      <c r="T210" s="6"/>
      <c r="U210" s="6"/>
      <c r="V210" s="20">
        <f t="shared" si="6"/>
        <v>0</v>
      </c>
      <c r="W210" s="21"/>
    </row>
    <row r="211" spans="1:23" x14ac:dyDescent="0.25">
      <c r="A211">
        <v>29</v>
      </c>
      <c r="B211" s="15" t="s">
        <v>474</v>
      </c>
      <c r="C211" s="15">
        <v>2.0299999999999999E-2</v>
      </c>
      <c r="D211" s="15">
        <v>3.4000000000000002E-2</v>
      </c>
      <c r="E211" s="15">
        <v>9.8109940845476852E-4</v>
      </c>
      <c r="F211" s="15">
        <f t="shared" si="7"/>
        <v>0.65929880248160444</v>
      </c>
      <c r="G211" s="15"/>
      <c r="H211" s="6"/>
      <c r="I211" s="6"/>
      <c r="J211" s="6"/>
      <c r="K211" s="6"/>
      <c r="L211" s="6"/>
      <c r="M211" s="6"/>
      <c r="N211" s="6"/>
      <c r="O211" s="6"/>
      <c r="P211" s="6"/>
      <c r="Q211" s="6"/>
      <c r="R211" s="6">
        <v>1</v>
      </c>
      <c r="S211" s="6"/>
      <c r="T211" s="6"/>
      <c r="U211" s="6"/>
      <c r="V211" s="20">
        <f t="shared" si="6"/>
        <v>1</v>
      </c>
      <c r="W211" s="21"/>
    </row>
    <row r="212" spans="1:23" x14ac:dyDescent="0.25">
      <c r="A212">
        <v>31</v>
      </c>
      <c r="B212" s="15" t="s">
        <v>475</v>
      </c>
      <c r="C212" s="15">
        <v>8.7300000000000003E-2</v>
      </c>
      <c r="D212" s="15">
        <v>0.14599999999999999</v>
      </c>
      <c r="E212" s="15">
        <v>4.2129562833645934E-3</v>
      </c>
      <c r="F212" s="15">
        <f t="shared" si="7"/>
        <v>2.8311066224210069</v>
      </c>
      <c r="G212" s="15"/>
      <c r="H212" s="6"/>
      <c r="I212" s="6"/>
      <c r="J212" s="6"/>
      <c r="K212" s="6"/>
      <c r="L212" s="6">
        <v>1</v>
      </c>
      <c r="M212" s="6"/>
      <c r="N212" s="6"/>
      <c r="O212" s="6">
        <v>1</v>
      </c>
      <c r="P212" s="6"/>
      <c r="Q212" s="6"/>
      <c r="R212" s="6"/>
      <c r="S212" s="6"/>
      <c r="T212" s="6"/>
      <c r="U212" s="6">
        <v>1</v>
      </c>
      <c r="V212" s="20">
        <f t="shared" si="6"/>
        <v>3</v>
      </c>
      <c r="W212" s="21"/>
    </row>
    <row r="213" spans="1:23" x14ac:dyDescent="0.25">
      <c r="A213">
        <v>17</v>
      </c>
      <c r="B213" s="15" t="s">
        <v>476</v>
      </c>
      <c r="C213" s="15"/>
      <c r="D213" s="15"/>
      <c r="E213" s="15"/>
      <c r="F213" s="15"/>
      <c r="G213" s="15"/>
      <c r="H213" s="6"/>
      <c r="I213" s="6"/>
      <c r="J213" s="6"/>
      <c r="K213" s="6"/>
      <c r="L213" s="6"/>
      <c r="M213" s="6"/>
      <c r="N213" s="6"/>
      <c r="O213" s="6"/>
      <c r="P213" s="6"/>
      <c r="Q213" s="6"/>
      <c r="R213" s="6"/>
      <c r="S213" s="6"/>
      <c r="T213" s="6"/>
      <c r="U213" s="6"/>
      <c r="V213" s="20">
        <f t="shared" si="6"/>
        <v>0</v>
      </c>
      <c r="W213" s="21"/>
    </row>
    <row r="214" spans="1:23" x14ac:dyDescent="0.25">
      <c r="B214" s="15" t="s">
        <v>477</v>
      </c>
      <c r="C214" s="15"/>
      <c r="D214" s="15"/>
      <c r="E214" s="15"/>
      <c r="F214" s="15"/>
      <c r="G214" s="15"/>
      <c r="H214" s="6"/>
      <c r="I214" s="6"/>
      <c r="J214" s="6"/>
      <c r="K214" s="6"/>
      <c r="L214" s="6"/>
      <c r="M214" s="6"/>
      <c r="N214" s="6"/>
      <c r="O214" s="6"/>
      <c r="P214" s="6"/>
      <c r="Q214" s="6"/>
      <c r="R214" s="6"/>
      <c r="S214" s="6"/>
      <c r="T214" s="6"/>
      <c r="U214" s="6"/>
      <c r="V214" s="20">
        <f t="shared" si="6"/>
        <v>0</v>
      </c>
      <c r="W214" s="21"/>
    </row>
    <row r="215" spans="1:23" x14ac:dyDescent="0.25">
      <c r="A215">
        <v>54</v>
      </c>
      <c r="B215" s="15" t="s">
        <v>478</v>
      </c>
      <c r="C215" s="15">
        <v>7.1999999999999998E-3</v>
      </c>
      <c r="D215" s="15">
        <v>1.2E-2</v>
      </c>
      <c r="E215" s="15">
        <v>3.4627037945462417E-4</v>
      </c>
      <c r="F215" s="15">
        <f t="shared" si="7"/>
        <v>0.23269369499350745</v>
      </c>
      <c r="G215" s="15"/>
      <c r="H215" s="6"/>
      <c r="I215" s="6"/>
      <c r="J215" s="6"/>
      <c r="K215" s="6"/>
      <c r="L215" s="6"/>
      <c r="M215" s="6"/>
      <c r="N215" s="6"/>
      <c r="O215" s="6"/>
      <c r="P215" s="6"/>
      <c r="Q215" s="6"/>
      <c r="R215" s="6"/>
      <c r="S215" s="6"/>
      <c r="T215" s="6"/>
      <c r="U215" s="6"/>
      <c r="V215" s="20">
        <f t="shared" si="6"/>
        <v>0</v>
      </c>
      <c r="W215" s="21"/>
    </row>
    <row r="216" spans="1:23" x14ac:dyDescent="0.25">
      <c r="A216">
        <v>55</v>
      </c>
      <c r="B216" s="15" t="s">
        <v>479</v>
      </c>
      <c r="C216" s="15">
        <v>7.1999999999999998E-3</v>
      </c>
      <c r="D216" s="15">
        <v>1.2E-2</v>
      </c>
      <c r="E216" s="15">
        <v>3.4627037945462417E-4</v>
      </c>
      <c r="F216" s="15">
        <f t="shared" si="7"/>
        <v>0.23269369499350745</v>
      </c>
      <c r="G216" s="15"/>
      <c r="H216" s="6"/>
      <c r="I216" s="6"/>
      <c r="J216" s="6"/>
      <c r="K216" s="6"/>
      <c r="L216" s="6"/>
      <c r="M216" s="6"/>
      <c r="N216" s="6"/>
      <c r="O216" s="6"/>
      <c r="P216" s="6"/>
      <c r="Q216" s="6"/>
      <c r="R216" s="6"/>
      <c r="S216" s="6"/>
      <c r="T216" s="6"/>
      <c r="U216" s="6"/>
      <c r="V216" s="20">
        <f t="shared" si="6"/>
        <v>0</v>
      </c>
      <c r="W216" s="21"/>
    </row>
    <row r="217" spans="1:23" x14ac:dyDescent="0.25">
      <c r="A217">
        <v>56</v>
      </c>
      <c r="B217" s="15" t="s">
        <v>480</v>
      </c>
      <c r="C217" s="15">
        <v>7.1999999999999998E-3</v>
      </c>
      <c r="D217" s="15">
        <v>1.2E-2</v>
      </c>
      <c r="E217" s="15">
        <v>3.4627037945462417E-4</v>
      </c>
      <c r="F217" s="15">
        <f t="shared" si="7"/>
        <v>0.23269369499350745</v>
      </c>
      <c r="G217" s="15"/>
      <c r="H217" s="6"/>
      <c r="I217" s="6"/>
      <c r="J217" s="6"/>
      <c r="K217" s="6"/>
      <c r="L217" s="6"/>
      <c r="M217" s="6"/>
      <c r="N217" s="6"/>
      <c r="O217" s="6"/>
      <c r="P217" s="6"/>
      <c r="Q217" s="6"/>
      <c r="R217" s="6"/>
      <c r="S217" s="6"/>
      <c r="T217" s="6"/>
      <c r="U217" s="6"/>
      <c r="V217" s="20">
        <f t="shared" si="6"/>
        <v>0</v>
      </c>
      <c r="W217" s="21"/>
    </row>
    <row r="218" spans="1:23" x14ac:dyDescent="0.25">
      <c r="A218">
        <v>60</v>
      </c>
      <c r="B218" s="15" t="s">
        <v>481</v>
      </c>
      <c r="C218" s="15">
        <v>1.44E-2</v>
      </c>
      <c r="D218" s="15">
        <v>2.4E-2</v>
      </c>
      <c r="E218" s="15">
        <v>6.9254075890924833E-4</v>
      </c>
      <c r="F218" s="15">
        <f t="shared" si="7"/>
        <v>0.4653873899870149</v>
      </c>
      <c r="G218" s="15"/>
      <c r="H218" s="6"/>
      <c r="I218" s="6"/>
      <c r="J218" s="6"/>
      <c r="K218" s="6"/>
      <c r="L218" s="6"/>
      <c r="M218" s="6"/>
      <c r="N218" s="6"/>
      <c r="O218" s="6"/>
      <c r="P218" s="6"/>
      <c r="Q218" s="6"/>
      <c r="R218" s="6"/>
      <c r="S218" s="6"/>
      <c r="T218" s="6"/>
      <c r="U218" s="6"/>
      <c r="V218" s="20">
        <f t="shared" si="6"/>
        <v>0</v>
      </c>
      <c r="W218" s="21"/>
    </row>
    <row r="219" spans="1:23" x14ac:dyDescent="0.25">
      <c r="A219">
        <v>61</v>
      </c>
      <c r="B219" s="15" t="s">
        <v>482</v>
      </c>
      <c r="C219" s="15">
        <v>1.44E-2</v>
      </c>
      <c r="D219" s="15">
        <v>2.4E-2</v>
      </c>
      <c r="E219" s="15">
        <v>6.9254075890924833E-4</v>
      </c>
      <c r="F219" s="15">
        <f t="shared" si="7"/>
        <v>0.4653873899870149</v>
      </c>
      <c r="G219" s="15"/>
      <c r="H219" s="6"/>
      <c r="I219" s="6"/>
      <c r="J219" s="6"/>
      <c r="K219" s="6"/>
      <c r="L219" s="6"/>
      <c r="M219" s="6"/>
      <c r="N219" s="6"/>
      <c r="O219" s="6"/>
      <c r="P219" s="6"/>
      <c r="Q219" s="6"/>
      <c r="R219" s="6"/>
      <c r="S219" s="6"/>
      <c r="T219" s="6"/>
      <c r="U219" s="6"/>
      <c r="V219" s="20">
        <f t="shared" si="6"/>
        <v>0</v>
      </c>
      <c r="W219" s="21">
        <f>SUM(V192:V219)</f>
        <v>33</v>
      </c>
    </row>
    <row r="220" spans="1:23" x14ac:dyDescent="0.25">
      <c r="B220" s="15"/>
      <c r="C220" s="15">
        <v>1.0002</v>
      </c>
      <c r="D220" s="15">
        <v>1.6719999999999997</v>
      </c>
      <c r="E220" s="15"/>
      <c r="F220" s="22">
        <f>SUM(F192:F219)</f>
        <v>32.421988169095357</v>
      </c>
      <c r="G220" s="15"/>
      <c r="H220" s="6"/>
      <c r="I220" s="6"/>
      <c r="J220" s="6"/>
      <c r="K220" s="6"/>
      <c r="L220" s="6"/>
      <c r="M220" s="6"/>
      <c r="N220" s="6"/>
      <c r="O220" s="6"/>
      <c r="P220" s="6"/>
      <c r="Q220" s="6"/>
      <c r="R220" s="6"/>
      <c r="S220" s="6"/>
      <c r="T220" s="6"/>
      <c r="U220" s="6"/>
      <c r="V220" s="20">
        <f t="shared" si="6"/>
        <v>0</v>
      </c>
      <c r="W220" s="21"/>
    </row>
    <row r="221" spans="1:23" x14ac:dyDescent="0.25">
      <c r="A221" t="s">
        <v>483</v>
      </c>
      <c r="B221" s="15"/>
      <c r="C221" s="15"/>
      <c r="D221" s="15"/>
      <c r="E221" s="15"/>
      <c r="F221" s="15"/>
      <c r="G221" s="15"/>
      <c r="H221" s="6"/>
      <c r="I221" s="6"/>
      <c r="J221" s="6"/>
      <c r="K221" s="6"/>
      <c r="L221" s="6"/>
      <c r="M221" s="6"/>
      <c r="N221" s="6"/>
      <c r="O221" s="6"/>
      <c r="P221" s="6"/>
      <c r="Q221" s="6"/>
      <c r="R221" s="6"/>
      <c r="S221" s="6"/>
      <c r="T221" s="6"/>
      <c r="U221" s="6"/>
      <c r="V221" s="20">
        <f t="shared" si="6"/>
        <v>0</v>
      </c>
      <c r="W221" s="21"/>
    </row>
    <row r="222" spans="1:23" x14ac:dyDescent="0.25">
      <c r="A222">
        <v>2</v>
      </c>
      <c r="B222" s="15" t="s">
        <v>484</v>
      </c>
      <c r="C222" s="15" t="s">
        <v>485</v>
      </c>
      <c r="D222" s="15">
        <v>0.38600000000000001</v>
      </c>
      <c r="E222" s="15">
        <v>1.1138363872457077E-2</v>
      </c>
      <c r="F222" s="15">
        <f t="shared" si="7"/>
        <v>7.4849805222911563</v>
      </c>
      <c r="G222" s="15"/>
      <c r="H222" s="6"/>
      <c r="I222" s="6">
        <v>1</v>
      </c>
      <c r="J222" s="6">
        <v>1</v>
      </c>
      <c r="K222" s="6"/>
      <c r="L222" s="6"/>
      <c r="M222" s="6">
        <v>1</v>
      </c>
      <c r="N222" s="6">
        <v>1</v>
      </c>
      <c r="O222" s="6">
        <v>1</v>
      </c>
      <c r="P222" s="6"/>
      <c r="Q222" s="6">
        <v>1</v>
      </c>
      <c r="R222" s="6"/>
      <c r="S222" s="6">
        <v>1</v>
      </c>
      <c r="T222" s="6"/>
      <c r="U222" s="6">
        <v>1</v>
      </c>
      <c r="V222" s="20">
        <f t="shared" si="6"/>
        <v>8</v>
      </c>
      <c r="W222" s="21"/>
    </row>
    <row r="223" spans="1:23" x14ac:dyDescent="0.25">
      <c r="A223">
        <v>3</v>
      </c>
      <c r="B223" s="15" t="s">
        <v>486</v>
      </c>
      <c r="C223" s="15" t="s">
        <v>487</v>
      </c>
      <c r="D223" s="15">
        <v>0.32400000000000001</v>
      </c>
      <c r="E223" s="15">
        <v>9.3493002452748521E-3</v>
      </c>
      <c r="F223" s="15">
        <f t="shared" si="7"/>
        <v>6.2827297648247002</v>
      </c>
      <c r="G223" s="15"/>
      <c r="H223" s="6">
        <v>1</v>
      </c>
      <c r="I223" s="6"/>
      <c r="J223" s="6"/>
      <c r="K223" s="6">
        <v>1</v>
      </c>
      <c r="L223" s="6"/>
      <c r="M223" s="6"/>
      <c r="N223" s="6">
        <v>1</v>
      </c>
      <c r="O223" s="6"/>
      <c r="P223" s="6">
        <v>1</v>
      </c>
      <c r="Q223" s="6"/>
      <c r="R223" s="6">
        <v>1</v>
      </c>
      <c r="S223" s="6"/>
      <c r="T223" s="6">
        <v>1</v>
      </c>
      <c r="U223" s="6"/>
      <c r="V223" s="20">
        <f t="shared" si="6"/>
        <v>6</v>
      </c>
      <c r="W223" s="21"/>
    </row>
    <row r="224" spans="1:23" x14ac:dyDescent="0.25">
      <c r="A224">
        <v>6</v>
      </c>
      <c r="B224" s="15" t="s">
        <v>488</v>
      </c>
      <c r="C224" s="15" t="s">
        <v>489</v>
      </c>
      <c r="D224" s="15">
        <v>0.11899999999999999</v>
      </c>
      <c r="E224" s="15">
        <v>3.4338479295916891E-3</v>
      </c>
      <c r="F224" s="15">
        <f t="shared" si="7"/>
        <v>2.3075458086856151</v>
      </c>
      <c r="G224" s="15"/>
      <c r="H224" s="6"/>
      <c r="I224" s="6">
        <v>1</v>
      </c>
      <c r="J224" s="6"/>
      <c r="K224" s="6"/>
      <c r="L224" s="6"/>
      <c r="M224" s="6"/>
      <c r="N224" s="6"/>
      <c r="O224" s="6"/>
      <c r="P224" s="6"/>
      <c r="Q224" s="6"/>
      <c r="R224" s="6"/>
      <c r="S224" s="6">
        <v>1</v>
      </c>
      <c r="T224" s="6"/>
      <c r="U224" s="6"/>
      <c r="V224" s="20">
        <f t="shared" si="6"/>
        <v>2</v>
      </c>
      <c r="W224" s="21"/>
    </row>
    <row r="225" spans="1:23" x14ac:dyDescent="0.25">
      <c r="A225">
        <v>11</v>
      </c>
      <c r="B225" s="15" t="s">
        <v>490</v>
      </c>
      <c r="C225" s="15" t="s">
        <v>491</v>
      </c>
      <c r="D225" s="15">
        <v>0.19900000000000001</v>
      </c>
      <c r="E225" s="15">
        <v>5.742317125955851E-3</v>
      </c>
      <c r="F225" s="15">
        <f t="shared" si="7"/>
        <v>3.8588371086423319</v>
      </c>
      <c r="G225" s="15"/>
      <c r="H225" s="6"/>
      <c r="I225" s="6"/>
      <c r="J225" s="6">
        <v>1</v>
      </c>
      <c r="K225" s="6"/>
      <c r="L225" s="6"/>
      <c r="M225" s="6">
        <v>1</v>
      </c>
      <c r="N225" s="6"/>
      <c r="O225" s="6"/>
      <c r="P225" s="6"/>
      <c r="Q225" s="6">
        <v>1</v>
      </c>
      <c r="R225" s="6"/>
      <c r="S225" s="6"/>
      <c r="T225" s="6">
        <v>1</v>
      </c>
      <c r="U225" s="6"/>
      <c r="V225" s="20">
        <f t="shared" si="6"/>
        <v>4</v>
      </c>
      <c r="W225" s="21">
        <f>SUM(V222:V225)</f>
        <v>20</v>
      </c>
    </row>
    <row r="226" spans="1:23" x14ac:dyDescent="0.25">
      <c r="B226" s="15"/>
      <c r="C226" s="15" t="s">
        <v>254</v>
      </c>
      <c r="D226" s="15">
        <v>1.028</v>
      </c>
      <c r="E226" s="15"/>
      <c r="F226" s="22">
        <f>SUM(F222:F225)</f>
        <v>19.934093204443805</v>
      </c>
      <c r="G226" s="15"/>
      <c r="H226" s="6"/>
      <c r="I226" s="6"/>
      <c r="J226" s="6"/>
      <c r="K226" s="6"/>
      <c r="L226" s="6"/>
      <c r="M226" s="6"/>
      <c r="N226" s="6"/>
      <c r="O226" s="6"/>
      <c r="P226" s="6"/>
      <c r="Q226" s="6"/>
      <c r="R226" s="6"/>
      <c r="S226" s="6"/>
      <c r="T226" s="6"/>
      <c r="U226" s="6"/>
      <c r="V226" s="20">
        <f t="shared" si="6"/>
        <v>0</v>
      </c>
      <c r="W226" s="21"/>
    </row>
    <row r="227" spans="1:23" x14ac:dyDescent="0.25">
      <c r="B227" s="15"/>
      <c r="C227" s="15"/>
      <c r="D227" s="15"/>
      <c r="E227" s="15"/>
      <c r="F227" s="15"/>
      <c r="G227" s="15"/>
      <c r="H227" s="6"/>
      <c r="I227" s="6"/>
      <c r="J227" s="6"/>
      <c r="K227" s="6"/>
      <c r="L227" s="6"/>
      <c r="M227" s="6"/>
      <c r="N227" s="6"/>
      <c r="O227" s="6"/>
      <c r="P227" s="6"/>
      <c r="Q227" s="6"/>
      <c r="R227" s="6"/>
      <c r="S227" s="6"/>
      <c r="T227" s="6"/>
      <c r="U227" s="6"/>
      <c r="V227" s="20">
        <f t="shared" si="6"/>
        <v>0</v>
      </c>
      <c r="W227" s="21"/>
    </row>
    <row r="228" spans="1:23" x14ac:dyDescent="0.25">
      <c r="A228" t="s">
        <v>492</v>
      </c>
      <c r="B228" s="15"/>
      <c r="C228" s="15"/>
      <c r="D228" s="15"/>
      <c r="E228" s="15"/>
      <c r="F228" s="15"/>
      <c r="G228" s="15"/>
      <c r="H228" s="6"/>
      <c r="I228" s="6"/>
      <c r="J228" s="6"/>
      <c r="K228" s="6"/>
      <c r="L228" s="6"/>
      <c r="M228" s="6"/>
      <c r="N228" s="6"/>
      <c r="O228" s="6"/>
      <c r="P228" s="6"/>
      <c r="Q228" s="6"/>
      <c r="R228" s="6"/>
      <c r="S228" s="6"/>
      <c r="T228" s="6"/>
      <c r="U228" s="6"/>
      <c r="V228" s="20">
        <f t="shared" si="6"/>
        <v>0</v>
      </c>
      <c r="W228" s="21"/>
    </row>
    <row r="229" spans="1:23" x14ac:dyDescent="0.25">
      <c r="A229">
        <v>3</v>
      </c>
      <c r="B229" s="15" t="s">
        <v>493</v>
      </c>
      <c r="C229" s="15" t="s">
        <v>494</v>
      </c>
      <c r="D229" s="15">
        <v>0.47499999999999998</v>
      </c>
      <c r="E229" s="15">
        <v>1.3706535853412204E-2</v>
      </c>
      <c r="F229" s="15">
        <f t="shared" si="7"/>
        <v>9.2107920934930014</v>
      </c>
      <c r="G229" s="15"/>
      <c r="H229" s="6"/>
      <c r="I229" s="6">
        <v>1</v>
      </c>
      <c r="J229" s="6"/>
      <c r="K229" s="6">
        <v>1</v>
      </c>
      <c r="L229" s="6"/>
      <c r="M229" s="6">
        <v>1</v>
      </c>
      <c r="N229" s="6">
        <v>1</v>
      </c>
      <c r="O229" s="6">
        <v>1</v>
      </c>
      <c r="P229" s="6"/>
      <c r="Q229" s="6">
        <v>1</v>
      </c>
      <c r="R229" s="6"/>
      <c r="S229" s="6">
        <v>1</v>
      </c>
      <c r="T229" s="6">
        <v>1</v>
      </c>
      <c r="U229" s="6">
        <v>1</v>
      </c>
      <c r="V229" s="20">
        <f t="shared" si="6"/>
        <v>9</v>
      </c>
      <c r="W229" s="21"/>
    </row>
    <row r="230" spans="1:23" x14ac:dyDescent="0.25">
      <c r="A230">
        <v>4</v>
      </c>
      <c r="B230" s="15" t="s">
        <v>495</v>
      </c>
      <c r="C230" s="15" t="s">
        <v>496</v>
      </c>
      <c r="D230" s="15">
        <v>0.23799999999999999</v>
      </c>
      <c r="E230" s="15">
        <v>6.8676958591833781E-3</v>
      </c>
      <c r="F230" s="15">
        <f t="shared" si="7"/>
        <v>4.6150916173712302</v>
      </c>
      <c r="G230" s="15"/>
      <c r="H230" s="6">
        <v>1</v>
      </c>
      <c r="I230" s="6"/>
      <c r="J230" s="6"/>
      <c r="K230" s="6">
        <v>1</v>
      </c>
      <c r="L230" s="6"/>
      <c r="M230" s="6"/>
      <c r="N230" s="6">
        <v>1</v>
      </c>
      <c r="O230" s="6"/>
      <c r="P230" s="6">
        <v>1</v>
      </c>
      <c r="Q230" s="6"/>
      <c r="R230" s="6"/>
      <c r="S230" s="6">
        <v>1</v>
      </c>
      <c r="T230" s="6"/>
      <c r="U230" s="6"/>
      <c r="V230" s="20">
        <f t="shared" si="6"/>
        <v>5</v>
      </c>
      <c r="W230" s="21">
        <f>SUM(V229:V230)</f>
        <v>14</v>
      </c>
    </row>
    <row r="231" spans="1:23" x14ac:dyDescent="0.25">
      <c r="B231" s="15"/>
      <c r="C231" s="15" t="s">
        <v>497</v>
      </c>
      <c r="D231" s="15">
        <v>0.71299999999999997</v>
      </c>
      <c r="E231" s="15"/>
      <c r="F231" s="22">
        <f>SUM(F229:F230)</f>
        <v>13.825883710864233</v>
      </c>
      <c r="G231" s="15"/>
      <c r="H231" s="6"/>
      <c r="I231" s="6"/>
      <c r="J231" s="6"/>
      <c r="K231" s="6"/>
      <c r="L231" s="6"/>
      <c r="M231" s="6"/>
      <c r="N231" s="6"/>
      <c r="O231" s="6"/>
      <c r="P231" s="6"/>
      <c r="Q231" s="6"/>
      <c r="R231" s="6"/>
      <c r="S231" s="6"/>
      <c r="T231" s="6"/>
      <c r="U231" s="6"/>
      <c r="V231" s="20">
        <f t="shared" si="6"/>
        <v>0</v>
      </c>
      <c r="W231" s="21"/>
    </row>
    <row r="232" spans="1:23" x14ac:dyDescent="0.25">
      <c r="B232" s="15"/>
      <c r="C232" s="15"/>
      <c r="D232" s="15"/>
      <c r="E232" s="15"/>
      <c r="F232" s="15"/>
      <c r="G232" s="15"/>
      <c r="H232" s="6"/>
      <c r="I232" s="6"/>
      <c r="J232" s="6"/>
      <c r="K232" s="6"/>
      <c r="L232" s="6"/>
      <c r="M232" s="6"/>
      <c r="N232" s="6"/>
      <c r="O232" s="6"/>
      <c r="P232" s="6"/>
      <c r="Q232" s="6"/>
      <c r="R232" s="6"/>
      <c r="S232" s="6"/>
      <c r="T232" s="6"/>
      <c r="U232" s="6"/>
      <c r="V232" s="20">
        <f t="shared" si="6"/>
        <v>0</v>
      </c>
      <c r="W232" s="21"/>
    </row>
    <row r="233" spans="1:23" x14ac:dyDescent="0.25">
      <c r="A233" t="s">
        <v>498</v>
      </c>
      <c r="B233" s="15"/>
      <c r="C233" s="15"/>
      <c r="D233" s="15"/>
      <c r="E233" s="15"/>
      <c r="F233" s="15"/>
      <c r="G233" s="15"/>
      <c r="H233" s="6"/>
      <c r="I233" s="6"/>
      <c r="J233" s="6"/>
      <c r="K233" s="6"/>
      <c r="L233" s="6"/>
      <c r="M233" s="6"/>
      <c r="N233" s="6"/>
      <c r="O233" s="6"/>
      <c r="P233" s="6"/>
      <c r="Q233" s="6"/>
      <c r="R233" s="6"/>
      <c r="S233" s="6"/>
      <c r="T233" s="6"/>
      <c r="U233" s="6"/>
      <c r="V233" s="20">
        <f t="shared" si="6"/>
        <v>0</v>
      </c>
      <c r="W233" s="21"/>
    </row>
    <row r="234" spans="1:23" x14ac:dyDescent="0.25">
      <c r="A234">
        <v>2</v>
      </c>
      <c r="B234" s="15" t="s">
        <v>499</v>
      </c>
      <c r="C234" s="15" t="s">
        <v>500</v>
      </c>
      <c r="D234" s="15">
        <v>9.5000000000000001E-2</v>
      </c>
      <c r="E234" s="15">
        <v>2.741307170682441E-3</v>
      </c>
      <c r="F234" s="15">
        <f t="shared" si="7"/>
        <v>1.8421584186986004</v>
      </c>
      <c r="G234" s="15"/>
      <c r="H234" s="6"/>
      <c r="I234" s="6"/>
      <c r="J234" s="6"/>
      <c r="K234" s="6"/>
      <c r="L234" s="6">
        <v>1</v>
      </c>
      <c r="M234" s="6"/>
      <c r="N234" s="6"/>
      <c r="O234" s="6"/>
      <c r="P234" s="6"/>
      <c r="Q234" s="6">
        <v>1</v>
      </c>
      <c r="R234" s="6"/>
      <c r="S234" s="6"/>
      <c r="T234" s="6"/>
      <c r="U234" s="6"/>
      <c r="V234" s="20">
        <f t="shared" si="6"/>
        <v>2</v>
      </c>
      <c r="W234" s="21"/>
    </row>
    <row r="235" spans="1:23" x14ac:dyDescent="0.25">
      <c r="A235">
        <v>3</v>
      </c>
      <c r="B235" s="15" t="s">
        <v>501</v>
      </c>
      <c r="C235" s="15" t="s">
        <v>502</v>
      </c>
      <c r="D235" s="15">
        <v>0.128</v>
      </c>
      <c r="E235" s="15">
        <v>3.6935507141826578E-3</v>
      </c>
      <c r="F235" s="15">
        <f t="shared" si="7"/>
        <v>2.4820660799307461</v>
      </c>
      <c r="G235" s="15"/>
      <c r="H235" s="6"/>
      <c r="I235" s="6"/>
      <c r="J235" s="6"/>
      <c r="K235" s="6"/>
      <c r="L235" s="6"/>
      <c r="M235" s="6"/>
      <c r="N235" s="6">
        <v>1</v>
      </c>
      <c r="O235" s="6">
        <v>1</v>
      </c>
      <c r="P235" s="6"/>
      <c r="Q235" s="6"/>
      <c r="R235" s="6"/>
      <c r="S235" s="6"/>
      <c r="T235" s="6"/>
      <c r="U235" s="6"/>
      <c r="V235" s="20">
        <f t="shared" si="6"/>
        <v>2</v>
      </c>
      <c r="W235" s="21"/>
    </row>
    <row r="236" spans="1:23" x14ac:dyDescent="0.25">
      <c r="A236">
        <v>6</v>
      </c>
      <c r="B236" s="15" t="s">
        <v>503</v>
      </c>
      <c r="C236" s="15" t="s">
        <v>504</v>
      </c>
      <c r="D236" s="15">
        <v>5.6000000000000001E-2</v>
      </c>
      <c r="E236" s="15">
        <v>1.6159284374549128E-3</v>
      </c>
      <c r="F236" s="15">
        <f t="shared" si="7"/>
        <v>1.0859039099697014</v>
      </c>
      <c r="G236" s="15"/>
      <c r="H236" s="6"/>
      <c r="I236" s="6"/>
      <c r="J236" s="6"/>
      <c r="K236" s="6"/>
      <c r="L236" s="6"/>
      <c r="M236" s="6"/>
      <c r="N236" s="6">
        <v>1</v>
      </c>
      <c r="O236" s="6"/>
      <c r="P236" s="6"/>
      <c r="Q236" s="6"/>
      <c r="R236" s="6"/>
      <c r="S236" s="6"/>
      <c r="T236" s="6"/>
      <c r="U236" s="6"/>
      <c r="V236" s="20">
        <f t="shared" si="6"/>
        <v>1</v>
      </c>
      <c r="W236" s="21"/>
    </row>
    <row r="237" spans="1:23" x14ac:dyDescent="0.25">
      <c r="A237">
        <v>13</v>
      </c>
      <c r="B237" s="15" t="s">
        <v>505</v>
      </c>
      <c r="C237" s="15" t="s">
        <v>506</v>
      </c>
      <c r="D237" s="15">
        <v>0.23499999999999999</v>
      </c>
      <c r="E237" s="15">
        <v>6.7811282643197223E-3</v>
      </c>
      <c r="F237" s="15">
        <f t="shared" si="7"/>
        <v>4.5569181936228533</v>
      </c>
      <c r="G237" s="15"/>
      <c r="H237" s="6"/>
      <c r="I237" s="6">
        <v>1</v>
      </c>
      <c r="J237" s="6"/>
      <c r="K237" s="6">
        <v>1</v>
      </c>
      <c r="L237" s="6"/>
      <c r="M237" s="6">
        <v>1</v>
      </c>
      <c r="N237" s="6"/>
      <c r="O237" s="6"/>
      <c r="P237" s="6">
        <v>1</v>
      </c>
      <c r="Q237" s="6"/>
      <c r="R237" s="6"/>
      <c r="S237" s="6">
        <v>1</v>
      </c>
      <c r="T237" s="6"/>
      <c r="U237" s="6"/>
      <c r="V237" s="20">
        <f t="shared" si="6"/>
        <v>5</v>
      </c>
      <c r="W237" s="21">
        <f>SUM(V234:V237)</f>
        <v>10</v>
      </c>
    </row>
    <row r="238" spans="1:23" x14ac:dyDescent="0.25">
      <c r="B238" s="15"/>
      <c r="C238" s="15" t="s">
        <v>254</v>
      </c>
      <c r="D238" s="15">
        <v>0.51400000000000001</v>
      </c>
      <c r="E238" s="15"/>
      <c r="F238" s="22">
        <f>SUM(F234:F237)</f>
        <v>9.9670466022219024</v>
      </c>
      <c r="G238" s="15"/>
      <c r="H238" s="6"/>
      <c r="I238" s="6"/>
      <c r="J238" s="6"/>
      <c r="K238" s="6"/>
      <c r="L238" s="6"/>
      <c r="M238" s="6"/>
      <c r="N238" s="6"/>
      <c r="O238" s="6"/>
      <c r="P238" s="6"/>
      <c r="Q238" s="6"/>
      <c r="R238" s="6"/>
      <c r="S238" s="6"/>
      <c r="T238" s="6"/>
      <c r="U238" s="6"/>
      <c r="V238" s="20">
        <f t="shared" si="6"/>
        <v>0</v>
      </c>
      <c r="W238" s="21"/>
    </row>
    <row r="239" spans="1:23" x14ac:dyDescent="0.25">
      <c r="B239" s="15"/>
      <c r="C239" s="15"/>
      <c r="D239" s="15"/>
      <c r="E239" s="15"/>
      <c r="F239" s="15"/>
      <c r="G239" s="15"/>
      <c r="H239" s="6"/>
      <c r="I239" s="6"/>
      <c r="J239" s="6"/>
      <c r="K239" s="6"/>
      <c r="L239" s="6"/>
      <c r="M239" s="6"/>
      <c r="N239" s="6"/>
      <c r="O239" s="6"/>
      <c r="P239" s="6"/>
      <c r="Q239" s="6"/>
      <c r="R239" s="6"/>
      <c r="S239" s="6"/>
      <c r="T239" s="6"/>
      <c r="U239" s="6"/>
      <c r="V239" s="20">
        <f t="shared" si="6"/>
        <v>0</v>
      </c>
      <c r="W239" s="21"/>
    </row>
    <row r="240" spans="1:23" x14ac:dyDescent="0.25">
      <c r="A240" t="s">
        <v>507</v>
      </c>
      <c r="B240" s="15"/>
      <c r="C240" s="15"/>
      <c r="D240" s="15"/>
      <c r="E240" s="15"/>
      <c r="F240" s="15"/>
      <c r="G240" s="15"/>
      <c r="H240" s="6"/>
      <c r="I240" s="6"/>
      <c r="J240" s="6"/>
      <c r="K240" s="6"/>
      <c r="L240" s="6"/>
      <c r="M240" s="6"/>
      <c r="N240" s="6"/>
      <c r="O240" s="6"/>
      <c r="P240" s="6"/>
      <c r="Q240" s="6"/>
      <c r="R240" s="6"/>
      <c r="S240" s="6"/>
      <c r="T240" s="6"/>
      <c r="U240" s="6"/>
      <c r="V240" s="20">
        <f t="shared" si="6"/>
        <v>0</v>
      </c>
      <c r="W240" s="21"/>
    </row>
    <row r="241" spans="1:23" x14ac:dyDescent="0.25">
      <c r="A241">
        <v>1</v>
      </c>
      <c r="B241" s="15" t="s">
        <v>508</v>
      </c>
      <c r="C241" s="30">
        <v>0.47470000000000001</v>
      </c>
      <c r="D241" s="15">
        <v>1.331</v>
      </c>
      <c r="E241" s="15">
        <v>3.8407156254508724E-2</v>
      </c>
      <c r="F241" s="15">
        <f t="shared" si="7"/>
        <v>25.809609003029863</v>
      </c>
      <c r="G241" s="15"/>
      <c r="H241" s="6">
        <v>2</v>
      </c>
      <c r="I241" s="6">
        <v>1</v>
      </c>
      <c r="J241" s="6">
        <v>2</v>
      </c>
      <c r="K241" s="6">
        <v>2</v>
      </c>
      <c r="L241" s="6">
        <v>1</v>
      </c>
      <c r="M241" s="6">
        <v>2</v>
      </c>
      <c r="N241" s="6">
        <v>2</v>
      </c>
      <c r="O241" s="6">
        <v>2</v>
      </c>
      <c r="P241" s="6">
        <v>2</v>
      </c>
      <c r="Q241" s="6">
        <v>2</v>
      </c>
      <c r="R241" s="6">
        <v>2</v>
      </c>
      <c r="S241" s="6">
        <v>1</v>
      </c>
      <c r="T241" s="6">
        <v>2</v>
      </c>
      <c r="U241" s="6">
        <v>2</v>
      </c>
      <c r="V241" s="20">
        <f t="shared" si="6"/>
        <v>25</v>
      </c>
      <c r="W241" s="21"/>
    </row>
    <row r="242" spans="1:23" x14ac:dyDescent="0.25">
      <c r="A242">
        <v>3</v>
      </c>
      <c r="B242" s="15" t="s">
        <v>435</v>
      </c>
      <c r="C242" s="15" t="s">
        <v>509</v>
      </c>
      <c r="D242" s="15">
        <v>0.19</v>
      </c>
      <c r="E242" s="15">
        <v>5.4826143413648819E-3</v>
      </c>
      <c r="F242" s="15">
        <f t="shared" si="7"/>
        <v>3.6843168373972008</v>
      </c>
      <c r="G242" s="15"/>
      <c r="H242" s="6">
        <v>1</v>
      </c>
      <c r="I242" s="6"/>
      <c r="J242" s="6"/>
      <c r="K242" s="6">
        <v>1</v>
      </c>
      <c r="L242" s="6"/>
      <c r="M242" s="6"/>
      <c r="N242" s="6"/>
      <c r="O242" s="6"/>
      <c r="P242" s="6">
        <v>1</v>
      </c>
      <c r="Q242" s="6"/>
      <c r="R242" s="6"/>
      <c r="S242" s="6">
        <v>1</v>
      </c>
      <c r="T242" s="6"/>
      <c r="U242" s="6"/>
      <c r="V242" s="20">
        <f t="shared" si="6"/>
        <v>4</v>
      </c>
      <c r="W242" s="21"/>
    </row>
    <row r="243" spans="1:23" x14ac:dyDescent="0.25">
      <c r="A243">
        <v>4</v>
      </c>
      <c r="B243" s="15" t="s">
        <v>510</v>
      </c>
      <c r="C243" s="15" t="s">
        <v>511</v>
      </c>
      <c r="D243" s="15">
        <v>0.29399999999999998</v>
      </c>
      <c r="E243" s="15">
        <v>8.4836242966382907E-3</v>
      </c>
      <c r="F243" s="15">
        <f t="shared" si="7"/>
        <v>5.7009955273409316</v>
      </c>
      <c r="G243" s="15"/>
      <c r="H243" s="6"/>
      <c r="I243" s="6"/>
      <c r="J243" s="6">
        <v>1</v>
      </c>
      <c r="K243" s="6"/>
      <c r="L243" s="6">
        <v>1</v>
      </c>
      <c r="M243" s="6"/>
      <c r="N243" s="6">
        <v>1</v>
      </c>
      <c r="O243" s="6">
        <v>1</v>
      </c>
      <c r="P243" s="6"/>
      <c r="Q243" s="6"/>
      <c r="R243" s="6">
        <v>1</v>
      </c>
      <c r="S243" s="6"/>
      <c r="T243" s="6"/>
      <c r="U243" s="6">
        <v>1</v>
      </c>
      <c r="V243" s="20">
        <f t="shared" si="6"/>
        <v>6</v>
      </c>
      <c r="W243" s="21"/>
    </row>
    <row r="244" spans="1:23" x14ac:dyDescent="0.25">
      <c r="A244">
        <v>5</v>
      </c>
      <c r="B244" s="15" t="s">
        <v>512</v>
      </c>
      <c r="C244" s="15" t="s">
        <v>513</v>
      </c>
      <c r="D244" s="15">
        <v>0.39500000000000002</v>
      </c>
      <c r="E244" s="15">
        <v>1.1398066657048045E-2</v>
      </c>
      <c r="F244" s="15">
        <f t="shared" si="7"/>
        <v>7.659500793536286</v>
      </c>
      <c r="G244" s="15"/>
      <c r="H244" s="6">
        <v>1</v>
      </c>
      <c r="I244" s="6"/>
      <c r="J244" s="6">
        <v>1</v>
      </c>
      <c r="K244" s="6"/>
      <c r="L244" s="6">
        <v>1</v>
      </c>
      <c r="M244" s="6"/>
      <c r="N244" s="6">
        <v>1</v>
      </c>
      <c r="O244" s="6">
        <v>1</v>
      </c>
      <c r="P244" s="6">
        <v>1</v>
      </c>
      <c r="Q244" s="6"/>
      <c r="R244" s="6">
        <v>1</v>
      </c>
      <c r="S244" s="6"/>
      <c r="T244" s="6">
        <v>1</v>
      </c>
      <c r="U244" s="6"/>
      <c r="V244" s="20">
        <f t="shared" si="6"/>
        <v>8</v>
      </c>
      <c r="W244" s="21"/>
    </row>
    <row r="245" spans="1:23" x14ac:dyDescent="0.25">
      <c r="A245">
        <v>8</v>
      </c>
      <c r="B245" s="15" t="s">
        <v>514</v>
      </c>
      <c r="C245" s="15" t="s">
        <v>515</v>
      </c>
      <c r="D245" s="15">
        <v>0.154</v>
      </c>
      <c r="E245" s="15">
        <v>4.4438032030010097E-3</v>
      </c>
      <c r="F245" s="15">
        <f t="shared" si="7"/>
        <v>2.9862357524166785</v>
      </c>
      <c r="G245" s="15"/>
      <c r="H245" s="6"/>
      <c r="I245" s="6">
        <v>1</v>
      </c>
      <c r="J245" s="6"/>
      <c r="K245" s="6"/>
      <c r="L245" s="6"/>
      <c r="M245" s="6"/>
      <c r="N245" s="6"/>
      <c r="O245" s="6"/>
      <c r="P245" s="6"/>
      <c r="Q245" s="6">
        <v>1</v>
      </c>
      <c r="R245" s="6"/>
      <c r="S245" s="6"/>
      <c r="T245" s="6">
        <v>1</v>
      </c>
      <c r="U245" s="6"/>
      <c r="V245" s="20">
        <f t="shared" si="6"/>
        <v>3</v>
      </c>
      <c r="W245" s="21"/>
    </row>
    <row r="246" spans="1:23" x14ac:dyDescent="0.25">
      <c r="A246">
        <v>9</v>
      </c>
      <c r="B246" s="15" t="s">
        <v>516</v>
      </c>
      <c r="C246" s="15" t="s">
        <v>517</v>
      </c>
      <c r="D246" s="15">
        <v>0.25600000000000001</v>
      </c>
      <c r="E246" s="15">
        <v>7.3871014283653155E-3</v>
      </c>
      <c r="F246" s="15">
        <f t="shared" si="7"/>
        <v>4.9641321598614923</v>
      </c>
      <c r="G246" s="15"/>
      <c r="H246" s="6"/>
      <c r="I246" s="6"/>
      <c r="J246" s="6">
        <v>1</v>
      </c>
      <c r="K246" s="6"/>
      <c r="L246" s="6">
        <v>1</v>
      </c>
      <c r="M246" s="6"/>
      <c r="N246" s="6"/>
      <c r="O246" s="6">
        <v>1</v>
      </c>
      <c r="P246" s="6"/>
      <c r="Q246" s="6">
        <v>1</v>
      </c>
      <c r="R246" s="6"/>
      <c r="S246" s="6"/>
      <c r="T246" s="6">
        <v>1</v>
      </c>
      <c r="U246" s="6"/>
      <c r="V246" s="20">
        <f t="shared" si="6"/>
        <v>5</v>
      </c>
      <c r="W246" s="21"/>
    </row>
    <row r="247" spans="1:23" x14ac:dyDescent="0.25">
      <c r="A247">
        <v>10</v>
      </c>
      <c r="B247" s="15" t="s">
        <v>518</v>
      </c>
      <c r="C247" s="15" t="s">
        <v>519</v>
      </c>
      <c r="D247" s="15">
        <v>0.184</v>
      </c>
      <c r="E247" s="15">
        <v>5.3094791516375703E-3</v>
      </c>
      <c r="F247" s="15">
        <f t="shared" si="7"/>
        <v>3.5679699899004471</v>
      </c>
      <c r="G247" s="15"/>
      <c r="H247" s="6"/>
      <c r="I247" s="6"/>
      <c r="J247" s="6"/>
      <c r="K247" s="6">
        <v>1</v>
      </c>
      <c r="L247" s="6"/>
      <c r="M247" s="6"/>
      <c r="N247" s="6"/>
      <c r="O247" s="6"/>
      <c r="P247" s="6"/>
      <c r="Q247" s="6">
        <v>1</v>
      </c>
      <c r="R247" s="6"/>
      <c r="S247" s="6"/>
      <c r="T247" s="6">
        <v>1</v>
      </c>
      <c r="U247" s="6"/>
      <c r="V247" s="20">
        <f t="shared" si="6"/>
        <v>3</v>
      </c>
      <c r="W247" s="21">
        <f>SUM(V241:V247)</f>
        <v>54</v>
      </c>
    </row>
    <row r="248" spans="1:23" x14ac:dyDescent="0.25">
      <c r="B248" s="15"/>
      <c r="C248" s="15" t="s">
        <v>254</v>
      </c>
      <c r="D248" s="15">
        <v>2.8039999999999998</v>
      </c>
      <c r="E248" s="15"/>
      <c r="F248" s="22">
        <f>SUM(F241:F247)</f>
        <v>54.3727600634829</v>
      </c>
      <c r="G248" s="15"/>
      <c r="H248" s="6"/>
      <c r="I248" s="6"/>
      <c r="J248" s="6"/>
      <c r="K248" s="6"/>
      <c r="L248" s="6"/>
      <c r="M248" s="6"/>
      <c r="N248" s="6"/>
      <c r="O248" s="6"/>
      <c r="P248" s="6"/>
      <c r="Q248" s="6"/>
      <c r="R248" s="6"/>
      <c r="S248" s="6"/>
      <c r="T248" s="6"/>
      <c r="U248" s="6"/>
      <c r="V248" s="20">
        <f t="shared" si="6"/>
        <v>0</v>
      </c>
      <c r="W248" s="21"/>
    </row>
    <row r="249" spans="1:23" x14ac:dyDescent="0.25">
      <c r="B249" s="15"/>
      <c r="C249" s="15"/>
      <c r="D249" s="15"/>
      <c r="E249" s="15"/>
      <c r="F249" s="15"/>
      <c r="G249" s="15"/>
      <c r="H249" s="6"/>
      <c r="I249" s="6"/>
      <c r="J249" s="6"/>
      <c r="K249" s="6"/>
      <c r="L249" s="6"/>
      <c r="M249" s="6"/>
      <c r="N249" s="6"/>
      <c r="O249" s="6"/>
      <c r="P249" s="6"/>
      <c r="Q249" s="6"/>
      <c r="R249" s="6"/>
      <c r="S249" s="6"/>
      <c r="T249" s="6"/>
      <c r="U249" s="6"/>
      <c r="V249" s="20">
        <f t="shared" si="6"/>
        <v>0</v>
      </c>
      <c r="W249" s="21"/>
    </row>
    <row r="250" spans="1:23" x14ac:dyDescent="0.25">
      <c r="A250" t="s">
        <v>520</v>
      </c>
      <c r="B250" s="15"/>
      <c r="C250" s="15"/>
      <c r="D250" s="15"/>
      <c r="E250" s="15"/>
      <c r="F250" s="15"/>
      <c r="G250" s="15"/>
      <c r="H250" s="6"/>
      <c r="I250" s="6"/>
      <c r="J250" s="6"/>
      <c r="K250" s="6"/>
      <c r="L250" s="6"/>
      <c r="M250" s="6"/>
      <c r="N250" s="6"/>
      <c r="O250" s="6"/>
      <c r="P250" s="6"/>
      <c r="Q250" s="6"/>
      <c r="R250" s="6"/>
      <c r="S250" s="6"/>
      <c r="T250" s="6"/>
      <c r="U250" s="6"/>
      <c r="V250" s="20">
        <f t="shared" si="6"/>
        <v>0</v>
      </c>
      <c r="W250" s="21"/>
    </row>
    <row r="251" spans="1:23" x14ac:dyDescent="0.25">
      <c r="A251">
        <v>2</v>
      </c>
      <c r="B251" s="15" t="s">
        <v>521</v>
      </c>
      <c r="C251" s="15" t="s">
        <v>522</v>
      </c>
      <c r="D251" s="15">
        <v>0.377</v>
      </c>
      <c r="E251" s="15">
        <v>1.0878661087866108E-2</v>
      </c>
      <c r="F251" s="15">
        <f t="shared" si="7"/>
        <v>7.3104602510460248</v>
      </c>
      <c r="G251" s="15"/>
      <c r="H251" s="6"/>
      <c r="I251" s="6">
        <v>1</v>
      </c>
      <c r="J251" s="6"/>
      <c r="K251" s="6">
        <v>1</v>
      </c>
      <c r="L251" s="6"/>
      <c r="M251" s="6">
        <v>1</v>
      </c>
      <c r="N251" s="6"/>
      <c r="O251" s="6">
        <v>1</v>
      </c>
      <c r="P251" s="6"/>
      <c r="Q251" s="6">
        <v>1</v>
      </c>
      <c r="R251" s="6"/>
      <c r="S251" s="6">
        <v>1</v>
      </c>
      <c r="T251" s="6"/>
      <c r="U251" s="6">
        <v>1</v>
      </c>
      <c r="V251" s="20">
        <f t="shared" si="6"/>
        <v>7</v>
      </c>
      <c r="W251" s="21"/>
    </row>
    <row r="252" spans="1:23" x14ac:dyDescent="0.25">
      <c r="A252">
        <v>3</v>
      </c>
      <c r="B252" s="15" t="s">
        <v>523</v>
      </c>
      <c r="C252" s="15" t="s">
        <v>524</v>
      </c>
      <c r="D252" s="15">
        <v>0.69499999999999995</v>
      </c>
      <c r="E252" s="15">
        <v>2.0054826143413647E-2</v>
      </c>
      <c r="F252" s="15">
        <f t="shared" si="7"/>
        <v>13.476843168373971</v>
      </c>
      <c r="G252" s="15"/>
      <c r="H252" s="6">
        <v>1</v>
      </c>
      <c r="I252" s="6">
        <v>1</v>
      </c>
      <c r="J252" s="6">
        <v>1</v>
      </c>
      <c r="K252" s="6">
        <v>1</v>
      </c>
      <c r="L252" s="6">
        <v>1</v>
      </c>
      <c r="M252" s="6">
        <v>1</v>
      </c>
      <c r="N252" s="6">
        <v>1</v>
      </c>
      <c r="O252" s="6">
        <v>1</v>
      </c>
      <c r="P252" s="6">
        <v>1</v>
      </c>
      <c r="Q252" s="6">
        <v>1</v>
      </c>
      <c r="R252" s="6">
        <v>1</v>
      </c>
      <c r="S252" s="6">
        <v>1</v>
      </c>
      <c r="T252" s="6">
        <v>1</v>
      </c>
      <c r="U252" s="6">
        <v>1</v>
      </c>
      <c r="V252" s="20">
        <f t="shared" si="6"/>
        <v>14</v>
      </c>
      <c r="W252" s="21"/>
    </row>
    <row r="253" spans="1:23" x14ac:dyDescent="0.25">
      <c r="A253">
        <v>4</v>
      </c>
      <c r="B253" s="15" t="s">
        <v>525</v>
      </c>
      <c r="C253" s="15" t="s">
        <v>526</v>
      </c>
      <c r="D253" s="15">
        <v>0.17499999999999999</v>
      </c>
      <c r="E253" s="15">
        <v>5.0497763670466021E-3</v>
      </c>
      <c r="F253" s="15">
        <f t="shared" si="7"/>
        <v>3.3934497186553165</v>
      </c>
      <c r="G253" s="15"/>
      <c r="H253" s="6"/>
      <c r="I253" s="6"/>
      <c r="J253" s="6"/>
      <c r="K253" s="6"/>
      <c r="L253" s="6">
        <v>1</v>
      </c>
      <c r="M253" s="6"/>
      <c r="N253" s="6"/>
      <c r="O253" s="6"/>
      <c r="P253" s="6"/>
      <c r="Q253" s="6">
        <v>1</v>
      </c>
      <c r="R253" s="6"/>
      <c r="S253" s="6"/>
      <c r="T253" s="6">
        <v>1</v>
      </c>
      <c r="U253" s="6"/>
      <c r="V253" s="20">
        <f t="shared" si="6"/>
        <v>3</v>
      </c>
      <c r="W253" s="21"/>
    </row>
    <row r="254" spans="1:23" x14ac:dyDescent="0.25">
      <c r="A254">
        <v>5</v>
      </c>
      <c r="B254" s="15" t="s">
        <v>527</v>
      </c>
      <c r="C254" s="15" t="s">
        <v>528</v>
      </c>
      <c r="D254" s="15">
        <v>0.13400000000000001</v>
      </c>
      <c r="E254" s="15">
        <v>3.8666859039099698E-3</v>
      </c>
      <c r="F254" s="15">
        <f t="shared" si="7"/>
        <v>2.5984129274274999</v>
      </c>
      <c r="G254" s="15"/>
      <c r="H254" s="6"/>
      <c r="I254" s="6"/>
      <c r="J254" s="6"/>
      <c r="K254" s="6">
        <v>1</v>
      </c>
      <c r="L254" s="6"/>
      <c r="M254" s="6"/>
      <c r="N254" s="6"/>
      <c r="O254" s="6"/>
      <c r="P254" s="6"/>
      <c r="Q254" s="6">
        <v>1</v>
      </c>
      <c r="R254" s="6"/>
      <c r="S254" s="6"/>
      <c r="T254" s="6">
        <v>1</v>
      </c>
      <c r="U254" s="6"/>
      <c r="V254" s="20">
        <f t="shared" si="6"/>
        <v>3</v>
      </c>
      <c r="W254" s="21">
        <f>SUM(V251:V254)</f>
        <v>27</v>
      </c>
    </row>
    <row r="255" spans="1:23" x14ac:dyDescent="0.25">
      <c r="B255" s="15"/>
      <c r="C255" s="15" t="s">
        <v>254</v>
      </c>
      <c r="D255" s="15">
        <v>1.381</v>
      </c>
      <c r="E255" s="15"/>
      <c r="F255" s="22">
        <f>SUM(F251:F254)</f>
        <v>26.77916606550281</v>
      </c>
      <c r="G255" s="15"/>
      <c r="H255" s="6"/>
      <c r="I255" s="6"/>
      <c r="J255" s="6"/>
      <c r="K255" s="6"/>
      <c r="L255" s="6"/>
      <c r="M255" s="6"/>
      <c r="N255" s="6"/>
      <c r="O255" s="6"/>
      <c r="P255" s="6"/>
      <c r="Q255" s="6"/>
      <c r="R255" s="6"/>
      <c r="S255" s="6"/>
      <c r="T255" s="6"/>
      <c r="U255" s="6"/>
      <c r="V255" s="20">
        <f t="shared" si="6"/>
        <v>0</v>
      </c>
      <c r="W255" s="21"/>
    </row>
    <row r="256" spans="1:23" x14ac:dyDescent="0.25">
      <c r="B256" s="15"/>
      <c r="C256" s="15"/>
      <c r="D256" s="15"/>
      <c r="E256" s="15"/>
      <c r="F256" s="15"/>
      <c r="G256" s="15"/>
      <c r="H256" s="6"/>
      <c r="I256" s="6"/>
      <c r="J256" s="6"/>
      <c r="K256" s="6"/>
      <c r="L256" s="6"/>
      <c r="M256" s="6"/>
      <c r="N256" s="6"/>
      <c r="O256" s="6"/>
      <c r="P256" s="6"/>
      <c r="Q256" s="6"/>
      <c r="R256" s="6"/>
      <c r="S256" s="6"/>
      <c r="T256" s="6"/>
      <c r="U256" s="6"/>
      <c r="V256" s="20">
        <f t="shared" si="6"/>
        <v>0</v>
      </c>
      <c r="W256" s="21"/>
    </row>
    <row r="257" spans="1:23" x14ac:dyDescent="0.25">
      <c r="A257" t="s">
        <v>529</v>
      </c>
      <c r="B257" s="15"/>
      <c r="C257" s="15"/>
      <c r="D257" s="15"/>
      <c r="E257" s="15"/>
      <c r="F257" s="15"/>
      <c r="G257" s="15"/>
      <c r="H257" s="6"/>
      <c r="I257" s="6"/>
      <c r="J257" s="6"/>
      <c r="K257" s="6"/>
      <c r="L257" s="6"/>
      <c r="M257" s="6"/>
      <c r="N257" s="6"/>
      <c r="O257" s="6"/>
      <c r="P257" s="6"/>
      <c r="Q257" s="6"/>
      <c r="R257" s="6"/>
      <c r="S257" s="6"/>
      <c r="T257" s="6"/>
      <c r="U257" s="6"/>
      <c r="V257" s="20">
        <f t="shared" si="6"/>
        <v>0</v>
      </c>
      <c r="W257" s="21"/>
    </row>
    <row r="258" spans="1:23" x14ac:dyDescent="0.25">
      <c r="A258">
        <v>1</v>
      </c>
      <c r="B258" s="15" t="s">
        <v>530</v>
      </c>
      <c r="C258" s="15" t="s">
        <v>531</v>
      </c>
      <c r="D258" s="15">
        <v>0</v>
      </c>
      <c r="E258" s="15">
        <v>0</v>
      </c>
      <c r="F258" s="15"/>
      <c r="G258" s="15"/>
      <c r="H258" s="6"/>
      <c r="I258" s="6"/>
      <c r="J258" s="6"/>
      <c r="K258" s="6"/>
      <c r="L258" s="6"/>
      <c r="M258" s="6"/>
      <c r="N258" s="6"/>
      <c r="O258" s="6"/>
      <c r="P258" s="6"/>
      <c r="Q258" s="6"/>
      <c r="R258" s="6"/>
      <c r="S258" s="6"/>
      <c r="T258" s="6"/>
      <c r="U258" s="6"/>
      <c r="V258" s="20">
        <f t="shared" si="6"/>
        <v>0</v>
      </c>
      <c r="W258" s="21"/>
    </row>
    <row r="259" spans="1:23" x14ac:dyDescent="0.25">
      <c r="A259">
        <v>2</v>
      </c>
      <c r="B259" s="15" t="s">
        <v>532</v>
      </c>
      <c r="C259" s="15" t="s">
        <v>533</v>
      </c>
      <c r="D259" s="15">
        <v>0</v>
      </c>
      <c r="E259" s="15">
        <v>0</v>
      </c>
      <c r="F259" s="15"/>
      <c r="G259" s="15"/>
      <c r="H259" s="6"/>
      <c r="I259" s="6"/>
      <c r="J259" s="6"/>
      <c r="K259" s="6"/>
      <c r="L259" s="6"/>
      <c r="M259" s="6"/>
      <c r="N259" s="6"/>
      <c r="O259" s="6"/>
      <c r="P259" s="6"/>
      <c r="Q259" s="6"/>
      <c r="R259" s="6"/>
      <c r="S259" s="6"/>
      <c r="T259" s="6"/>
      <c r="U259" s="6"/>
      <c r="V259" s="20">
        <f t="shared" si="6"/>
        <v>0</v>
      </c>
      <c r="W259" s="21"/>
    </row>
    <row r="260" spans="1:23" x14ac:dyDescent="0.25">
      <c r="A260">
        <v>3</v>
      </c>
      <c r="B260" s="15" t="s">
        <v>534</v>
      </c>
      <c r="C260" s="15" t="s">
        <v>535</v>
      </c>
      <c r="D260" s="15">
        <v>0</v>
      </c>
      <c r="E260" s="15">
        <v>0</v>
      </c>
      <c r="F260" s="15"/>
      <c r="G260" s="15"/>
      <c r="H260" s="6"/>
      <c r="I260" s="6"/>
      <c r="J260" s="6"/>
      <c r="K260" s="6"/>
      <c r="L260" s="6"/>
      <c r="M260" s="6"/>
      <c r="N260" s="6"/>
      <c r="O260" s="6"/>
      <c r="P260" s="6"/>
      <c r="Q260" s="6"/>
      <c r="R260" s="6"/>
      <c r="S260" s="6"/>
      <c r="T260" s="6"/>
      <c r="U260" s="6"/>
      <c r="V260" s="20">
        <f t="shared" si="6"/>
        <v>0</v>
      </c>
      <c r="W260" s="21"/>
    </row>
    <row r="261" spans="1:23" x14ac:dyDescent="0.25">
      <c r="A261">
        <v>4</v>
      </c>
      <c r="B261" s="15" t="s">
        <v>536</v>
      </c>
      <c r="C261" s="15" t="s">
        <v>537</v>
      </c>
      <c r="D261" s="15">
        <v>0</v>
      </c>
      <c r="E261" s="15">
        <v>0</v>
      </c>
      <c r="F261" s="15"/>
      <c r="G261" s="15"/>
      <c r="H261" s="6"/>
      <c r="I261" s="6"/>
      <c r="J261" s="6"/>
      <c r="K261" s="6"/>
      <c r="L261" s="6"/>
      <c r="M261" s="6"/>
      <c r="N261" s="6"/>
      <c r="O261" s="6"/>
      <c r="P261" s="6"/>
      <c r="Q261" s="6"/>
      <c r="R261" s="6"/>
      <c r="S261" s="6"/>
      <c r="T261" s="6"/>
      <c r="U261" s="6"/>
      <c r="V261" s="20">
        <f t="shared" si="6"/>
        <v>0</v>
      </c>
      <c r="W261" s="21"/>
    </row>
    <row r="262" spans="1:23" x14ac:dyDescent="0.25">
      <c r="A262">
        <v>5</v>
      </c>
      <c r="B262" s="15" t="s">
        <v>538</v>
      </c>
      <c r="C262" s="15" t="s">
        <v>539</v>
      </c>
      <c r="D262" s="15">
        <v>0</v>
      </c>
      <c r="E262" s="15">
        <v>0</v>
      </c>
      <c r="F262" s="15"/>
      <c r="G262" s="15"/>
      <c r="H262" s="6"/>
      <c r="I262" s="6"/>
      <c r="J262" s="6"/>
      <c r="K262" s="6"/>
      <c r="L262" s="6"/>
      <c r="M262" s="6"/>
      <c r="N262" s="6"/>
      <c r="O262" s="6"/>
      <c r="P262" s="6"/>
      <c r="Q262" s="6"/>
      <c r="R262" s="6"/>
      <c r="S262" s="6"/>
      <c r="T262" s="6"/>
      <c r="U262" s="6"/>
      <c r="V262" s="20">
        <f t="shared" si="6"/>
        <v>0</v>
      </c>
      <c r="W262" s="21"/>
    </row>
    <row r="263" spans="1:23" x14ac:dyDescent="0.25">
      <c r="A263">
        <v>6</v>
      </c>
      <c r="B263" s="15" t="s">
        <v>540</v>
      </c>
      <c r="C263" s="15" t="s">
        <v>541</v>
      </c>
      <c r="D263" s="15">
        <v>0</v>
      </c>
      <c r="E263" s="15">
        <v>0</v>
      </c>
      <c r="F263" s="15"/>
      <c r="G263" s="15"/>
      <c r="H263" s="6"/>
      <c r="I263" s="6"/>
      <c r="J263" s="6"/>
      <c r="K263" s="6"/>
      <c r="L263" s="6"/>
      <c r="M263" s="6"/>
      <c r="N263" s="6"/>
      <c r="O263" s="6"/>
      <c r="P263" s="6"/>
      <c r="Q263" s="6"/>
      <c r="R263" s="6"/>
      <c r="S263" s="6"/>
      <c r="T263" s="6"/>
      <c r="U263" s="6"/>
      <c r="V263" s="20">
        <f t="shared" ref="V263:V292" si="8">SUM(H263:U263)</f>
        <v>0</v>
      </c>
      <c r="W263" s="21"/>
    </row>
    <row r="264" spans="1:23" x14ac:dyDescent="0.25">
      <c r="A264">
        <v>7</v>
      </c>
      <c r="B264" s="15" t="s">
        <v>542</v>
      </c>
      <c r="C264" s="15" t="s">
        <v>543</v>
      </c>
      <c r="D264" s="15">
        <v>0</v>
      </c>
      <c r="E264" s="15">
        <v>0</v>
      </c>
      <c r="F264" s="15"/>
      <c r="G264" s="15"/>
      <c r="H264" s="6"/>
      <c r="I264" s="6"/>
      <c r="J264" s="6"/>
      <c r="K264" s="6"/>
      <c r="L264" s="6"/>
      <c r="M264" s="6"/>
      <c r="N264" s="6"/>
      <c r="O264" s="6"/>
      <c r="P264" s="6"/>
      <c r="Q264" s="6"/>
      <c r="R264" s="6"/>
      <c r="S264" s="6"/>
      <c r="T264" s="6"/>
      <c r="U264" s="6"/>
      <c r="V264" s="20">
        <f t="shared" si="8"/>
        <v>0</v>
      </c>
      <c r="W264" s="21"/>
    </row>
    <row r="265" spans="1:23" x14ac:dyDescent="0.25">
      <c r="A265">
        <v>28</v>
      </c>
      <c r="B265" s="15" t="s">
        <v>544</v>
      </c>
      <c r="C265" s="15" t="s">
        <v>545</v>
      </c>
      <c r="D265" s="15">
        <v>0</v>
      </c>
      <c r="E265" s="15">
        <v>0</v>
      </c>
      <c r="F265" s="15"/>
      <c r="G265" s="15"/>
      <c r="H265" s="6"/>
      <c r="I265" s="6"/>
      <c r="J265" s="6"/>
      <c r="K265" s="6"/>
      <c r="L265" s="6"/>
      <c r="M265" s="6"/>
      <c r="N265" s="6"/>
      <c r="O265" s="6"/>
      <c r="P265" s="6"/>
      <c r="Q265" s="6"/>
      <c r="R265" s="6"/>
      <c r="S265" s="6"/>
      <c r="T265" s="6"/>
      <c r="U265" s="6"/>
      <c r="V265" s="20">
        <f t="shared" si="8"/>
        <v>0</v>
      </c>
      <c r="W265" s="21"/>
    </row>
    <row r="266" spans="1:23" x14ac:dyDescent="0.25">
      <c r="A266">
        <v>29</v>
      </c>
      <c r="B266" s="15" t="s">
        <v>585</v>
      </c>
      <c r="C266" s="15" t="s">
        <v>546</v>
      </c>
      <c r="D266" s="15">
        <v>0.20100000000000001</v>
      </c>
      <c r="E266" s="15">
        <v>5.8000288558649549E-3</v>
      </c>
      <c r="F266" s="15">
        <f t="shared" ref="F266:F290" si="9">E266*(48*14)</f>
        <v>3.8976193911412498</v>
      </c>
      <c r="G266" s="15"/>
      <c r="H266" s="6"/>
      <c r="I266" s="6"/>
      <c r="J266" s="6"/>
      <c r="K266" s="6">
        <v>1</v>
      </c>
      <c r="L266" s="6"/>
      <c r="M266" s="6"/>
      <c r="N266" s="6">
        <v>1</v>
      </c>
      <c r="O266" s="6">
        <v>1</v>
      </c>
      <c r="P266" s="6"/>
      <c r="Q266" s="6"/>
      <c r="R266" s="6"/>
      <c r="S266" s="6">
        <v>1</v>
      </c>
      <c r="T266" s="6"/>
      <c r="U266" s="6"/>
      <c r="V266" s="20">
        <f t="shared" si="8"/>
        <v>4</v>
      </c>
      <c r="W266" s="21">
        <f>SUM(V258:V266)</f>
        <v>4</v>
      </c>
    </row>
    <row r="267" spans="1:23" x14ac:dyDescent="0.25">
      <c r="B267" s="15"/>
      <c r="C267" s="15" t="s">
        <v>254</v>
      </c>
      <c r="D267" s="15">
        <v>0.20100000000000001</v>
      </c>
      <c r="E267" s="15"/>
      <c r="F267" s="22">
        <f>SUM(F266)</f>
        <v>3.8976193911412498</v>
      </c>
      <c r="G267" s="15"/>
      <c r="H267" s="6"/>
      <c r="I267" s="6"/>
      <c r="J267" s="6"/>
      <c r="K267" s="6"/>
      <c r="L267" s="6"/>
      <c r="M267" s="6"/>
      <c r="N267" s="6"/>
      <c r="O267" s="6"/>
      <c r="P267" s="6"/>
      <c r="Q267" s="6"/>
      <c r="R267" s="6"/>
      <c r="S267" s="6"/>
      <c r="T267" s="6"/>
      <c r="U267" s="6"/>
      <c r="V267" s="20">
        <f t="shared" si="8"/>
        <v>0</v>
      </c>
      <c r="W267" s="21"/>
    </row>
    <row r="268" spans="1:23" x14ac:dyDescent="0.25">
      <c r="A268" t="s">
        <v>547</v>
      </c>
      <c r="B268" s="15"/>
      <c r="C268" s="15"/>
      <c r="D268" s="15"/>
      <c r="E268" s="15"/>
      <c r="F268" s="15"/>
      <c r="G268" s="15"/>
      <c r="H268" s="6"/>
      <c r="I268" s="6"/>
      <c r="J268" s="6"/>
      <c r="K268" s="6"/>
      <c r="L268" s="6"/>
      <c r="M268" s="6"/>
      <c r="N268" s="6"/>
      <c r="O268" s="6"/>
      <c r="P268" s="6"/>
      <c r="Q268" s="6"/>
      <c r="R268" s="6"/>
      <c r="S268" s="6"/>
      <c r="T268" s="6"/>
      <c r="U268" s="6"/>
      <c r="V268" s="20">
        <f t="shared" si="8"/>
        <v>0</v>
      </c>
      <c r="W268" s="21"/>
    </row>
    <row r="269" spans="1:23" x14ac:dyDescent="0.25">
      <c r="A269">
        <v>1</v>
      </c>
      <c r="B269" s="15" t="s">
        <v>548</v>
      </c>
      <c r="C269" s="30">
        <v>0.66649999999999998</v>
      </c>
      <c r="D269" s="15">
        <v>1.865</v>
      </c>
      <c r="E269" s="15">
        <v>5.3816188140239501E-2</v>
      </c>
      <c r="F269" s="15">
        <f t="shared" si="9"/>
        <v>36.164478430240948</v>
      </c>
      <c r="G269" s="15"/>
      <c r="H269" s="6">
        <v>3</v>
      </c>
      <c r="I269" s="6">
        <v>2</v>
      </c>
      <c r="J269" s="6">
        <v>3</v>
      </c>
      <c r="K269" s="6">
        <v>2</v>
      </c>
      <c r="L269" s="6">
        <v>3</v>
      </c>
      <c r="M269" s="6">
        <v>2</v>
      </c>
      <c r="N269" s="6">
        <v>3</v>
      </c>
      <c r="O269" s="6">
        <v>3</v>
      </c>
      <c r="P269" s="6">
        <v>3</v>
      </c>
      <c r="Q269" s="6">
        <v>2</v>
      </c>
      <c r="R269" s="6">
        <v>2</v>
      </c>
      <c r="S269" s="6">
        <v>3</v>
      </c>
      <c r="T269" s="6">
        <v>3</v>
      </c>
      <c r="U269" s="6">
        <v>2</v>
      </c>
      <c r="V269" s="20">
        <f t="shared" si="8"/>
        <v>36</v>
      </c>
      <c r="W269" s="21"/>
    </row>
    <row r="270" spans="1:23" x14ac:dyDescent="0.25">
      <c r="A270">
        <v>2</v>
      </c>
      <c r="B270" s="15" t="s">
        <v>508</v>
      </c>
      <c r="C270" s="15" t="s">
        <v>549</v>
      </c>
      <c r="D270" s="15">
        <v>0.93300000000000005</v>
      </c>
      <c r="E270" s="15">
        <v>2.6922522002597028E-2</v>
      </c>
      <c r="F270" s="15">
        <f t="shared" si="9"/>
        <v>18.091934785745202</v>
      </c>
      <c r="G270" s="15"/>
      <c r="H270" s="6">
        <v>1</v>
      </c>
      <c r="I270" s="6">
        <v>2</v>
      </c>
      <c r="J270" s="6">
        <v>1</v>
      </c>
      <c r="K270" s="6">
        <v>2</v>
      </c>
      <c r="L270" s="6">
        <v>1</v>
      </c>
      <c r="M270" s="6">
        <v>2</v>
      </c>
      <c r="N270" s="6">
        <v>1</v>
      </c>
      <c r="O270" s="6">
        <v>1</v>
      </c>
      <c r="P270" s="6">
        <v>1</v>
      </c>
      <c r="Q270" s="6">
        <v>1</v>
      </c>
      <c r="R270" s="6">
        <v>1</v>
      </c>
      <c r="S270" s="6">
        <v>2</v>
      </c>
      <c r="T270" s="6">
        <v>1</v>
      </c>
      <c r="U270" s="6">
        <v>1</v>
      </c>
      <c r="V270" s="20">
        <f t="shared" si="8"/>
        <v>18</v>
      </c>
      <c r="W270" s="21">
        <f>SUM(V269:V270)</f>
        <v>54</v>
      </c>
    </row>
    <row r="271" spans="1:23" x14ac:dyDescent="0.25">
      <c r="B271" s="15"/>
      <c r="C271" s="15" t="s">
        <v>348</v>
      </c>
      <c r="D271" s="15">
        <v>2.798</v>
      </c>
      <c r="E271" s="15"/>
      <c r="F271" s="22">
        <f>SUM(F269:F270)</f>
        <v>54.25641321598615</v>
      </c>
      <c r="G271" s="15"/>
      <c r="H271" s="6"/>
      <c r="I271" s="6"/>
      <c r="J271" s="6"/>
      <c r="K271" s="6"/>
      <c r="L271" s="6"/>
      <c r="M271" s="6"/>
      <c r="N271" s="6"/>
      <c r="O271" s="6"/>
      <c r="P271" s="6"/>
      <c r="Q271" s="6"/>
      <c r="R271" s="6"/>
      <c r="S271" s="6"/>
      <c r="T271" s="6"/>
      <c r="U271" s="6"/>
      <c r="V271" s="20">
        <f t="shared" si="8"/>
        <v>0</v>
      </c>
      <c r="W271" s="21"/>
    </row>
    <row r="272" spans="1:23" x14ac:dyDescent="0.25">
      <c r="A272" t="s">
        <v>550</v>
      </c>
      <c r="B272" s="15"/>
      <c r="C272" s="15"/>
      <c r="D272" s="15"/>
      <c r="E272" s="15"/>
      <c r="F272" s="15"/>
      <c r="G272" s="15"/>
      <c r="H272" s="6"/>
      <c r="I272" s="6"/>
      <c r="J272" s="6"/>
      <c r="K272" s="6"/>
      <c r="L272" s="6"/>
      <c r="M272" s="6"/>
      <c r="N272" s="6"/>
      <c r="O272" s="6"/>
      <c r="P272" s="6"/>
      <c r="Q272" s="6"/>
      <c r="R272" s="6"/>
      <c r="S272" s="6"/>
      <c r="T272" s="6"/>
      <c r="U272" s="6"/>
      <c r="V272" s="20">
        <f t="shared" si="8"/>
        <v>0</v>
      </c>
      <c r="W272" s="21"/>
    </row>
    <row r="273" spans="1:23" x14ac:dyDescent="0.25">
      <c r="A273">
        <v>2</v>
      </c>
      <c r="B273" s="15" t="s">
        <v>551</v>
      </c>
      <c r="C273" s="15" t="s">
        <v>552</v>
      </c>
      <c r="D273" s="15">
        <v>0.19900000000000001</v>
      </c>
      <c r="E273" s="15">
        <v>5.742317125955851E-3</v>
      </c>
      <c r="F273" s="15">
        <f t="shared" si="9"/>
        <v>3.8588371086423319</v>
      </c>
      <c r="G273" s="15"/>
      <c r="H273" s="6"/>
      <c r="I273" s="6">
        <v>1</v>
      </c>
      <c r="J273" s="6"/>
      <c r="K273" s="6"/>
      <c r="L273" s="6"/>
      <c r="M273" s="6">
        <v>1</v>
      </c>
      <c r="N273" s="6"/>
      <c r="O273" s="6">
        <v>1</v>
      </c>
      <c r="P273" s="6"/>
      <c r="Q273" s="6"/>
      <c r="R273" s="6"/>
      <c r="S273" s="6">
        <v>1</v>
      </c>
      <c r="T273" s="6"/>
      <c r="U273" s="6"/>
      <c r="V273" s="20">
        <f t="shared" si="8"/>
        <v>4</v>
      </c>
      <c r="W273" s="21"/>
    </row>
    <row r="274" spans="1:23" x14ac:dyDescent="0.25">
      <c r="A274">
        <v>4</v>
      </c>
      <c r="B274" s="15" t="s">
        <v>584</v>
      </c>
      <c r="C274" s="15" t="s">
        <v>553</v>
      </c>
      <c r="D274" s="15">
        <v>1.036</v>
      </c>
      <c r="E274" s="15">
        <v>2.9894676092915885E-2</v>
      </c>
      <c r="F274" s="15">
        <f t="shared" si="9"/>
        <v>20.089222334439476</v>
      </c>
      <c r="G274" s="15"/>
      <c r="H274" s="6">
        <v>2</v>
      </c>
      <c r="I274" s="6">
        <v>1</v>
      </c>
      <c r="J274" s="6">
        <v>2</v>
      </c>
      <c r="K274" s="6">
        <v>1</v>
      </c>
      <c r="L274" s="6">
        <v>2</v>
      </c>
      <c r="M274" s="6">
        <v>1</v>
      </c>
      <c r="N274" s="6">
        <v>2</v>
      </c>
      <c r="O274" s="6">
        <v>1</v>
      </c>
      <c r="P274" s="6">
        <v>1</v>
      </c>
      <c r="Q274" s="6">
        <v>2</v>
      </c>
      <c r="R274" s="6">
        <v>1</v>
      </c>
      <c r="S274" s="6">
        <v>1</v>
      </c>
      <c r="T274" s="6">
        <v>2</v>
      </c>
      <c r="U274" s="6">
        <v>1</v>
      </c>
      <c r="V274" s="20">
        <f t="shared" si="8"/>
        <v>20</v>
      </c>
      <c r="W274" s="21"/>
    </row>
    <row r="275" spans="1:23" x14ac:dyDescent="0.25">
      <c r="A275">
        <v>5</v>
      </c>
      <c r="B275" s="15" t="s">
        <v>554</v>
      </c>
      <c r="C275" s="15" t="s">
        <v>555</v>
      </c>
      <c r="D275" s="15">
        <v>0.27900000000000003</v>
      </c>
      <c r="E275" s="15">
        <v>8.0507863223200117E-3</v>
      </c>
      <c r="F275" s="15">
        <f t="shared" si="9"/>
        <v>5.4101284085990482</v>
      </c>
      <c r="G275" s="15"/>
      <c r="H275" s="6">
        <v>1</v>
      </c>
      <c r="I275" s="6"/>
      <c r="J275" s="6"/>
      <c r="K275" s="6">
        <v>1</v>
      </c>
      <c r="L275" s="6"/>
      <c r="M275" s="6"/>
      <c r="N275" s="6">
        <v>1</v>
      </c>
      <c r="O275" s="6"/>
      <c r="P275" s="6">
        <v>1</v>
      </c>
      <c r="Q275" s="6"/>
      <c r="R275" s="6">
        <v>1</v>
      </c>
      <c r="S275" s="6"/>
      <c r="T275" s="6"/>
      <c r="U275" s="6"/>
      <c r="V275" s="20">
        <f t="shared" si="8"/>
        <v>5</v>
      </c>
      <c r="W275" s="21"/>
    </row>
    <row r="276" spans="1:23" x14ac:dyDescent="0.25">
      <c r="A276">
        <v>7</v>
      </c>
      <c r="B276" s="15" t="s">
        <v>556</v>
      </c>
      <c r="C276" s="15" t="s">
        <v>426</v>
      </c>
      <c r="D276" s="15">
        <v>0.32700000000000001</v>
      </c>
      <c r="E276" s="15">
        <v>9.4358678401385079E-3</v>
      </c>
      <c r="F276" s="15">
        <f t="shared" si="9"/>
        <v>6.3409031885730771</v>
      </c>
      <c r="G276" s="15"/>
      <c r="H276" s="6">
        <v>1</v>
      </c>
      <c r="I276" s="6"/>
      <c r="J276" s="6">
        <v>1</v>
      </c>
      <c r="K276" s="6"/>
      <c r="L276" s="6"/>
      <c r="M276" s="6">
        <v>1</v>
      </c>
      <c r="N276" s="6"/>
      <c r="O276" s="6">
        <v>1</v>
      </c>
      <c r="P276" s="6"/>
      <c r="Q276" s="6"/>
      <c r="R276" s="6">
        <v>1</v>
      </c>
      <c r="S276" s="6"/>
      <c r="T276" s="6">
        <v>1</v>
      </c>
      <c r="U276" s="6">
        <v>1</v>
      </c>
      <c r="V276" s="20">
        <f t="shared" si="8"/>
        <v>7</v>
      </c>
      <c r="W276" s="21"/>
    </row>
    <row r="277" spans="1:23" x14ac:dyDescent="0.25">
      <c r="A277">
        <v>8</v>
      </c>
      <c r="B277" s="15" t="s">
        <v>557</v>
      </c>
      <c r="C277" s="15" t="s">
        <v>558</v>
      </c>
      <c r="D277" s="15">
        <v>3.5999999999999997E-2</v>
      </c>
      <c r="E277" s="15">
        <v>1.0388111383638724E-3</v>
      </c>
      <c r="F277" s="15">
        <f t="shared" si="9"/>
        <v>0.69808108498052224</v>
      </c>
      <c r="G277" s="15"/>
      <c r="H277" s="6"/>
      <c r="I277" s="6"/>
      <c r="J277" s="6"/>
      <c r="K277" s="6"/>
      <c r="L277" s="6">
        <v>1</v>
      </c>
      <c r="M277" s="6"/>
      <c r="N277" s="6"/>
      <c r="O277" s="6"/>
      <c r="P277" s="6"/>
      <c r="Q277" s="6"/>
      <c r="R277" s="6"/>
      <c r="S277" s="6"/>
      <c r="T277" s="6"/>
      <c r="U277" s="6"/>
      <c r="V277" s="20">
        <f t="shared" si="8"/>
        <v>1</v>
      </c>
      <c r="W277" s="21"/>
    </row>
    <row r="278" spans="1:23" x14ac:dyDescent="0.25">
      <c r="A278">
        <v>9</v>
      </c>
      <c r="B278" s="15" t="s">
        <v>559</v>
      </c>
      <c r="C278" s="15" t="s">
        <v>560</v>
      </c>
      <c r="D278" s="15">
        <v>0.128</v>
      </c>
      <c r="E278" s="15">
        <v>3.6935507141826578E-3</v>
      </c>
      <c r="F278" s="15">
        <f t="shared" si="9"/>
        <v>2.4820660799307461</v>
      </c>
      <c r="G278" s="15"/>
      <c r="H278" s="6"/>
      <c r="I278" s="6"/>
      <c r="J278" s="6"/>
      <c r="K278" s="6">
        <v>1</v>
      </c>
      <c r="L278" s="6"/>
      <c r="M278" s="6"/>
      <c r="N278" s="6"/>
      <c r="O278" s="6"/>
      <c r="P278" s="6"/>
      <c r="Q278" s="6"/>
      <c r="R278" s="6"/>
      <c r="S278" s="6">
        <v>1</v>
      </c>
      <c r="T278" s="6"/>
      <c r="U278" s="6"/>
      <c r="V278" s="20">
        <f t="shared" si="8"/>
        <v>2</v>
      </c>
      <c r="W278" s="21"/>
    </row>
    <row r="279" spans="1:23" x14ac:dyDescent="0.25">
      <c r="A279">
        <v>10</v>
      </c>
      <c r="B279" s="15" t="s">
        <v>561</v>
      </c>
      <c r="C279" s="15" t="s">
        <v>319</v>
      </c>
      <c r="D279" s="15">
        <v>0.22600000000000001</v>
      </c>
      <c r="E279" s="15">
        <v>6.5214254797287549E-3</v>
      </c>
      <c r="F279" s="15">
        <f t="shared" si="9"/>
        <v>4.3823979223777236</v>
      </c>
      <c r="G279" s="15"/>
      <c r="H279" s="6"/>
      <c r="I279" s="6"/>
      <c r="J279" s="6">
        <v>1</v>
      </c>
      <c r="K279" s="6"/>
      <c r="L279" s="6"/>
      <c r="M279" s="6">
        <v>1</v>
      </c>
      <c r="N279" s="6"/>
      <c r="O279" s="6"/>
      <c r="P279" s="6"/>
      <c r="Q279" s="6">
        <v>1</v>
      </c>
      <c r="R279" s="6"/>
      <c r="S279" s="6"/>
      <c r="T279" s="6"/>
      <c r="U279" s="6">
        <v>1</v>
      </c>
      <c r="V279" s="20">
        <f t="shared" si="8"/>
        <v>4</v>
      </c>
      <c r="W279" s="21"/>
    </row>
    <row r="280" spans="1:23" x14ac:dyDescent="0.25">
      <c r="A280">
        <v>11</v>
      </c>
      <c r="B280" s="15" t="s">
        <v>562</v>
      </c>
      <c r="C280" s="15" t="s">
        <v>563</v>
      </c>
      <c r="D280" s="15">
        <v>0.10100000000000001</v>
      </c>
      <c r="E280" s="15">
        <v>2.9144423604097534E-3</v>
      </c>
      <c r="F280" s="15">
        <f t="shared" si="9"/>
        <v>1.9585052661953544</v>
      </c>
      <c r="G280" s="15"/>
      <c r="H280" s="6"/>
      <c r="I280" s="6"/>
      <c r="J280" s="6"/>
      <c r="K280" s="6"/>
      <c r="L280" s="6"/>
      <c r="M280" s="6"/>
      <c r="N280" s="6"/>
      <c r="O280" s="6">
        <v>1</v>
      </c>
      <c r="P280" s="6"/>
      <c r="Q280" s="6"/>
      <c r="R280" s="6"/>
      <c r="S280" s="6"/>
      <c r="T280" s="6">
        <v>1</v>
      </c>
      <c r="U280" s="6"/>
      <c r="V280" s="20">
        <f t="shared" si="8"/>
        <v>2</v>
      </c>
      <c r="W280" s="21"/>
    </row>
    <row r="281" spans="1:23" x14ac:dyDescent="0.25">
      <c r="A281">
        <v>14</v>
      </c>
      <c r="B281" s="15" t="s">
        <v>564</v>
      </c>
      <c r="C281" s="15">
        <v>3.0700000000000002E-2</v>
      </c>
      <c r="D281" s="15">
        <v>0.104</v>
      </c>
      <c r="E281" s="15">
        <v>3.0010099552734092E-3</v>
      </c>
      <c r="F281" s="15">
        <f t="shared" si="9"/>
        <v>2.0166786899437308</v>
      </c>
      <c r="G281" s="15"/>
      <c r="H281" s="6"/>
      <c r="I281" s="6"/>
      <c r="J281" s="6"/>
      <c r="K281" s="6"/>
      <c r="L281" s="6">
        <v>1</v>
      </c>
      <c r="M281" s="6"/>
      <c r="N281" s="6"/>
      <c r="O281" s="6"/>
      <c r="P281" s="6"/>
      <c r="Q281" s="6"/>
      <c r="R281" s="6">
        <v>1</v>
      </c>
      <c r="S281" s="6"/>
      <c r="T281" s="6"/>
      <c r="U281" s="6"/>
      <c r="V281" s="20">
        <f t="shared" si="8"/>
        <v>2</v>
      </c>
      <c r="W281" s="21"/>
    </row>
    <row r="282" spans="1:23" x14ac:dyDescent="0.25">
      <c r="A282">
        <v>16</v>
      </c>
      <c r="B282" s="15" t="s">
        <v>554</v>
      </c>
      <c r="C282" s="15" t="s">
        <v>565</v>
      </c>
      <c r="D282" s="15">
        <v>0.187</v>
      </c>
      <c r="E282" s="15">
        <v>5.3960467465012261E-3</v>
      </c>
      <c r="F282" s="15">
        <f t="shared" si="9"/>
        <v>3.626143413648824</v>
      </c>
      <c r="G282" s="15"/>
      <c r="H282" s="6"/>
      <c r="I282" s="6">
        <v>1</v>
      </c>
      <c r="J282" s="6"/>
      <c r="K282" s="6">
        <v>1</v>
      </c>
      <c r="L282" s="6"/>
      <c r="M282" s="6"/>
      <c r="N282" s="6">
        <v>1</v>
      </c>
      <c r="O282" s="6"/>
      <c r="P282" s="6"/>
      <c r="Q282" s="6"/>
      <c r="R282" s="6"/>
      <c r="S282" s="6"/>
      <c r="T282" s="6">
        <v>1</v>
      </c>
      <c r="U282" s="6"/>
      <c r="V282" s="20">
        <f t="shared" si="8"/>
        <v>4</v>
      </c>
      <c r="W282" s="21"/>
    </row>
    <row r="283" spans="1:23" x14ac:dyDescent="0.25">
      <c r="A283">
        <v>18</v>
      </c>
      <c r="B283" s="15" t="s">
        <v>566</v>
      </c>
      <c r="C283" s="15" t="s">
        <v>567</v>
      </c>
      <c r="D283" s="15">
        <v>0.76900000000000002</v>
      </c>
      <c r="E283" s="15">
        <v>2.2190160150050497E-2</v>
      </c>
      <c r="F283" s="15">
        <f t="shared" si="9"/>
        <v>14.911787620833934</v>
      </c>
      <c r="G283" s="15"/>
      <c r="H283" s="6">
        <v>2</v>
      </c>
      <c r="I283" s="6">
        <v>1</v>
      </c>
      <c r="J283" s="6">
        <v>1</v>
      </c>
      <c r="K283" s="6">
        <v>1</v>
      </c>
      <c r="L283" s="6">
        <v>1</v>
      </c>
      <c r="M283" s="6">
        <v>1</v>
      </c>
      <c r="N283" s="6">
        <v>1</v>
      </c>
      <c r="O283" s="6">
        <v>1</v>
      </c>
      <c r="P283" s="6">
        <v>1</v>
      </c>
      <c r="Q283" s="6">
        <v>1</v>
      </c>
      <c r="R283" s="6">
        <v>1</v>
      </c>
      <c r="S283" s="6">
        <v>1</v>
      </c>
      <c r="T283" s="6">
        <v>1</v>
      </c>
      <c r="U283" s="6">
        <v>1</v>
      </c>
      <c r="V283" s="20">
        <f t="shared" si="8"/>
        <v>15</v>
      </c>
      <c r="W283" s="21">
        <f>SUM(V273:V283)</f>
        <v>66</v>
      </c>
    </row>
    <row r="284" spans="1:23" x14ac:dyDescent="0.25">
      <c r="B284" s="15"/>
      <c r="C284" s="15" t="s">
        <v>348</v>
      </c>
      <c r="D284" s="15">
        <v>3.3920000000000003</v>
      </c>
      <c r="E284" s="15"/>
      <c r="F284" s="22">
        <f>SUM(F273:F283)</f>
        <v>65.774751118164772</v>
      </c>
      <c r="G284" s="15"/>
      <c r="H284" s="6"/>
      <c r="I284" s="6"/>
      <c r="J284" s="6"/>
      <c r="K284" s="6"/>
      <c r="L284" s="6"/>
      <c r="M284" s="6"/>
      <c r="N284" s="6"/>
      <c r="O284" s="6"/>
      <c r="P284" s="6"/>
      <c r="Q284" s="6"/>
      <c r="R284" s="6"/>
      <c r="S284" s="6"/>
      <c r="T284" s="6"/>
      <c r="U284" s="6"/>
      <c r="V284" s="20">
        <f t="shared" si="8"/>
        <v>0</v>
      </c>
      <c r="W284" s="21"/>
    </row>
    <row r="285" spans="1:23" x14ac:dyDescent="0.25">
      <c r="A285" t="s">
        <v>568</v>
      </c>
      <c r="B285" s="15"/>
      <c r="C285" s="15"/>
      <c r="D285" s="15"/>
      <c r="E285" s="15"/>
      <c r="F285" s="15"/>
      <c r="G285" s="15"/>
      <c r="H285" s="6"/>
      <c r="I285" s="6"/>
      <c r="J285" s="6"/>
      <c r="K285" s="6"/>
      <c r="L285" s="6"/>
      <c r="M285" s="6"/>
      <c r="N285" s="6"/>
      <c r="O285" s="6"/>
      <c r="P285" s="6"/>
      <c r="Q285" s="6"/>
      <c r="R285" s="6"/>
      <c r="S285" s="6"/>
      <c r="T285" s="6"/>
      <c r="U285" s="6"/>
      <c r="V285" s="20">
        <f t="shared" si="8"/>
        <v>0</v>
      </c>
      <c r="W285" s="21"/>
    </row>
    <row r="286" spans="1:23" x14ac:dyDescent="0.25">
      <c r="A286">
        <v>1</v>
      </c>
      <c r="B286" s="15" t="s">
        <v>569</v>
      </c>
      <c r="C286" s="15" t="s">
        <v>570</v>
      </c>
      <c r="D286" s="15">
        <v>1.1359999999999999</v>
      </c>
      <c r="E286" s="15">
        <v>3.2780262588371085E-2</v>
      </c>
      <c r="F286" s="15">
        <f t="shared" si="9"/>
        <v>22.028336459385368</v>
      </c>
      <c r="G286" s="15"/>
      <c r="H286" s="6">
        <v>1</v>
      </c>
      <c r="I286" s="6">
        <v>2</v>
      </c>
      <c r="J286" s="6">
        <v>1</v>
      </c>
      <c r="K286" s="6">
        <v>2</v>
      </c>
      <c r="L286" s="6">
        <v>1</v>
      </c>
      <c r="M286" s="6">
        <v>2</v>
      </c>
      <c r="N286" s="6">
        <v>2</v>
      </c>
      <c r="O286" s="6">
        <v>2</v>
      </c>
      <c r="P286" s="6">
        <v>1</v>
      </c>
      <c r="Q286" s="6">
        <v>2</v>
      </c>
      <c r="R286" s="6">
        <v>1</v>
      </c>
      <c r="S286" s="6">
        <v>2</v>
      </c>
      <c r="T286" s="6">
        <v>1</v>
      </c>
      <c r="U286" s="6">
        <v>2</v>
      </c>
      <c r="V286" s="20">
        <f t="shared" si="8"/>
        <v>22</v>
      </c>
      <c r="W286" s="21"/>
    </row>
    <row r="287" spans="1:23" x14ac:dyDescent="0.25">
      <c r="A287">
        <v>2</v>
      </c>
      <c r="B287" s="15" t="s">
        <v>571</v>
      </c>
      <c r="C287" s="15" t="s">
        <v>570</v>
      </c>
      <c r="D287" s="15">
        <v>1.1359999999999999</v>
      </c>
      <c r="E287" s="15">
        <v>3.2780262588371085E-2</v>
      </c>
      <c r="F287" s="15">
        <f t="shared" si="9"/>
        <v>22.028336459385368</v>
      </c>
      <c r="G287" s="15"/>
      <c r="H287" s="6">
        <v>2</v>
      </c>
      <c r="I287" s="6">
        <v>2</v>
      </c>
      <c r="J287" s="6">
        <v>2</v>
      </c>
      <c r="K287" s="6">
        <v>1</v>
      </c>
      <c r="L287" s="6">
        <v>2</v>
      </c>
      <c r="M287" s="6">
        <v>1</v>
      </c>
      <c r="N287" s="6">
        <v>2</v>
      </c>
      <c r="O287" s="6">
        <v>1</v>
      </c>
      <c r="P287" s="6">
        <v>2</v>
      </c>
      <c r="Q287" s="6">
        <v>1</v>
      </c>
      <c r="R287" s="6">
        <v>2</v>
      </c>
      <c r="S287" s="6">
        <v>1</v>
      </c>
      <c r="T287" s="6">
        <v>2</v>
      </c>
      <c r="U287" s="6">
        <v>1</v>
      </c>
      <c r="V287" s="20">
        <f t="shared" si="8"/>
        <v>22</v>
      </c>
      <c r="W287" s="21"/>
    </row>
    <row r="288" spans="1:23" x14ac:dyDescent="0.25">
      <c r="A288">
        <v>3</v>
      </c>
      <c r="B288" s="15" t="s">
        <v>572</v>
      </c>
      <c r="C288" s="15" t="s">
        <v>573</v>
      </c>
      <c r="D288" s="15">
        <v>1.054</v>
      </c>
      <c r="E288" s="15">
        <v>3.041408166209782E-2</v>
      </c>
      <c r="F288" s="15">
        <f t="shared" si="9"/>
        <v>20.438262876929734</v>
      </c>
      <c r="G288" s="15"/>
      <c r="H288" s="6">
        <v>1</v>
      </c>
      <c r="I288" s="6">
        <v>1</v>
      </c>
      <c r="J288" s="6">
        <v>2</v>
      </c>
      <c r="K288" s="6">
        <v>2</v>
      </c>
      <c r="L288" s="6">
        <v>1</v>
      </c>
      <c r="M288" s="6">
        <v>1</v>
      </c>
      <c r="N288" s="6">
        <v>1</v>
      </c>
      <c r="O288" s="6">
        <v>1</v>
      </c>
      <c r="P288" s="6">
        <v>2</v>
      </c>
      <c r="Q288" s="6">
        <v>2</v>
      </c>
      <c r="R288" s="6">
        <v>1</v>
      </c>
      <c r="S288" s="6">
        <v>1</v>
      </c>
      <c r="T288" s="6">
        <v>2</v>
      </c>
      <c r="U288" s="6">
        <v>2</v>
      </c>
      <c r="V288" s="20">
        <f t="shared" si="8"/>
        <v>20</v>
      </c>
      <c r="W288" s="21"/>
    </row>
    <row r="289" spans="1:23" x14ac:dyDescent="0.25">
      <c r="A289">
        <v>4</v>
      </c>
      <c r="B289" s="15" t="s">
        <v>574</v>
      </c>
      <c r="C289" s="15" t="s">
        <v>573</v>
      </c>
      <c r="D289" s="15">
        <v>1.054</v>
      </c>
      <c r="E289" s="15">
        <v>3.041408166209782E-2</v>
      </c>
      <c r="F289" s="15">
        <f t="shared" si="9"/>
        <v>20.438262876929734</v>
      </c>
      <c r="G289" s="15"/>
      <c r="H289" s="6">
        <v>2</v>
      </c>
      <c r="I289" s="6">
        <v>1</v>
      </c>
      <c r="J289" s="6">
        <v>1</v>
      </c>
      <c r="K289" s="6">
        <v>1</v>
      </c>
      <c r="L289" s="6">
        <v>2</v>
      </c>
      <c r="M289" s="6">
        <v>2</v>
      </c>
      <c r="N289" s="6">
        <v>1</v>
      </c>
      <c r="O289" s="6">
        <v>2</v>
      </c>
      <c r="P289" s="6">
        <v>1</v>
      </c>
      <c r="Q289" s="6">
        <v>1</v>
      </c>
      <c r="R289" s="6">
        <v>2</v>
      </c>
      <c r="S289" s="6">
        <v>1</v>
      </c>
      <c r="T289" s="6">
        <v>1</v>
      </c>
      <c r="U289" s="6">
        <v>2</v>
      </c>
      <c r="V289" s="20">
        <f t="shared" si="8"/>
        <v>20</v>
      </c>
      <c r="W289" s="21"/>
    </row>
    <row r="290" spans="1:23" x14ac:dyDescent="0.25">
      <c r="A290">
        <v>5</v>
      </c>
      <c r="B290" s="15" t="s">
        <v>575</v>
      </c>
      <c r="C290" s="15" t="s">
        <v>576</v>
      </c>
      <c r="D290" s="15">
        <v>8.1000000000000003E-2</v>
      </c>
      <c r="E290" s="15">
        <v>2.337325061318713E-3</v>
      </c>
      <c r="F290" s="15">
        <f t="shared" si="9"/>
        <v>1.5706824412061751</v>
      </c>
      <c r="G290" s="15"/>
      <c r="H290" s="6"/>
      <c r="I290" s="6"/>
      <c r="J290" s="6"/>
      <c r="K290" s="6"/>
      <c r="L290" s="6"/>
      <c r="M290" s="6"/>
      <c r="N290" s="6">
        <v>1</v>
      </c>
      <c r="O290" s="6"/>
      <c r="P290" s="6"/>
      <c r="Q290" s="6"/>
      <c r="R290" s="6"/>
      <c r="S290" s="6">
        <v>1</v>
      </c>
      <c r="T290" s="6"/>
      <c r="U290" s="6"/>
      <c r="V290" s="20">
        <f t="shared" si="8"/>
        <v>2</v>
      </c>
      <c r="W290" s="21">
        <f>SUM(V286:V290)</f>
        <v>86</v>
      </c>
    </row>
    <row r="291" spans="1:23" x14ac:dyDescent="0.25">
      <c r="C291" t="s">
        <v>254</v>
      </c>
      <c r="D291">
        <v>4.4610000000000003</v>
      </c>
      <c r="F291" s="23">
        <f>SUM(F286:F290)</f>
        <v>86.503881113836371</v>
      </c>
      <c r="V291" s="20">
        <f t="shared" si="8"/>
        <v>0</v>
      </c>
      <c r="W291" s="21"/>
    </row>
    <row r="292" spans="1:23" x14ac:dyDescent="0.25">
      <c r="E292" s="23">
        <f>SUM(E6:E291)</f>
        <v>0.99999999999999967</v>
      </c>
      <c r="F292" s="23">
        <f>F291+F284+F271+F267+F255+F248+F238+F231+F226+F220+F189+F175+F168+F155+F149+F143+F130+F122+F111+F108+F100+F92+F87+F74+F71+F51+F44+F36+F26+F20+F15+F9</f>
        <v>672.00000000000011</v>
      </c>
      <c r="H292" s="21">
        <f t="shared" ref="H292:N292" si="10">SUM(H6:H291)</f>
        <v>48</v>
      </c>
      <c r="I292" s="21">
        <f t="shared" si="10"/>
        <v>48</v>
      </c>
      <c r="J292" s="21">
        <f t="shared" si="10"/>
        <v>48</v>
      </c>
      <c r="K292" s="21">
        <f t="shared" si="10"/>
        <v>48</v>
      </c>
      <c r="L292" s="21">
        <f t="shared" si="10"/>
        <v>48</v>
      </c>
      <c r="M292" s="21">
        <f t="shared" si="10"/>
        <v>48</v>
      </c>
      <c r="N292" s="21">
        <f t="shared" si="10"/>
        <v>48</v>
      </c>
      <c r="O292" s="21">
        <f t="shared" ref="O292:U292" si="11">SUM(O6:O291)</f>
        <v>48</v>
      </c>
      <c r="P292" s="21">
        <f t="shared" si="11"/>
        <v>48</v>
      </c>
      <c r="Q292" s="21">
        <f t="shared" si="11"/>
        <v>48</v>
      </c>
      <c r="R292" s="21">
        <f t="shared" si="11"/>
        <v>48</v>
      </c>
      <c r="S292" s="21">
        <f t="shared" si="11"/>
        <v>48</v>
      </c>
      <c r="T292" s="21">
        <f t="shared" si="11"/>
        <v>48</v>
      </c>
      <c r="U292" s="21">
        <f t="shared" si="11"/>
        <v>48</v>
      </c>
      <c r="V292" s="20">
        <f t="shared" si="8"/>
        <v>672</v>
      </c>
      <c r="W292" s="21"/>
    </row>
  </sheetData>
  <sheetProtection algorithmName="SHA-512" hashValue="KqoWy1OICEkMeKW2qGEubHpqatzQWAComDgjn4pYhMu/2GR1T8F3FCyiQk1NqSTzzSX0LhOubrp+j/opMGm0hw==" saltValue="r8y3esoUaQyaHsgEHvLpFQ==" spinCount="100000" sheet="1" objects="1" scenarios="1"/>
  <mergeCells count="1">
    <mergeCell ref="A1: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B1271-4217-41EB-9F91-01D71D376566}">
  <dimension ref="A1:BL49"/>
  <sheetViews>
    <sheetView zoomScale="70" zoomScaleNormal="70" workbookViewId="0">
      <selection activeCell="AI54" sqref="AI54"/>
    </sheetView>
  </sheetViews>
  <sheetFormatPr baseColWidth="10" defaultRowHeight="15" x14ac:dyDescent="0.25"/>
  <cols>
    <col min="1" max="64" width="8.7109375" customWidth="1"/>
  </cols>
  <sheetData>
    <row r="1" spans="1:64" x14ac:dyDescent="0.25">
      <c r="A1" s="1" t="s">
        <v>110</v>
      </c>
    </row>
    <row r="2" spans="1:64" x14ac:dyDescent="0.25">
      <c r="A2" s="2" t="s">
        <v>1</v>
      </c>
      <c r="B2" s="8">
        <v>43647</v>
      </c>
      <c r="C2" s="8">
        <v>43648</v>
      </c>
      <c r="D2" s="8">
        <v>43649</v>
      </c>
      <c r="E2" s="8">
        <v>43650</v>
      </c>
      <c r="F2" s="8">
        <v>43651</v>
      </c>
      <c r="G2" s="8">
        <v>43652</v>
      </c>
      <c r="H2" s="8">
        <v>43653</v>
      </c>
      <c r="I2" s="8">
        <v>43654</v>
      </c>
      <c r="J2" s="8">
        <v>43655</v>
      </c>
      <c r="K2" s="8">
        <v>43656</v>
      </c>
      <c r="L2" s="4">
        <v>43657</v>
      </c>
      <c r="M2" s="4">
        <v>43658</v>
      </c>
      <c r="N2" s="4">
        <v>43659</v>
      </c>
      <c r="O2" s="4">
        <v>43660</v>
      </c>
      <c r="P2" s="4">
        <v>43661</v>
      </c>
      <c r="Q2" s="4">
        <v>43662</v>
      </c>
      <c r="R2" s="4">
        <v>43663</v>
      </c>
      <c r="S2" s="4">
        <v>43664</v>
      </c>
      <c r="T2" s="4">
        <v>43665</v>
      </c>
      <c r="U2" s="4">
        <v>43666</v>
      </c>
      <c r="V2" s="4">
        <v>43667</v>
      </c>
      <c r="W2" s="4">
        <v>43668</v>
      </c>
      <c r="X2" s="4">
        <v>43669</v>
      </c>
      <c r="Y2" s="4">
        <v>43670</v>
      </c>
      <c r="Z2" s="4">
        <v>43671</v>
      </c>
      <c r="AA2" s="4">
        <v>43672</v>
      </c>
      <c r="AB2" s="4">
        <v>43673</v>
      </c>
      <c r="AC2" s="4">
        <v>43674</v>
      </c>
      <c r="AD2" s="4">
        <v>43675</v>
      </c>
      <c r="AE2" s="4">
        <v>43676</v>
      </c>
      <c r="AF2" s="4">
        <v>43677</v>
      </c>
      <c r="AG2" s="4">
        <v>43678</v>
      </c>
      <c r="AH2" s="4">
        <v>43679</v>
      </c>
      <c r="AI2" s="4">
        <v>43680</v>
      </c>
      <c r="AJ2" s="4">
        <v>43681</v>
      </c>
      <c r="AK2" s="4">
        <v>43682</v>
      </c>
      <c r="AL2" s="4">
        <v>43683</v>
      </c>
      <c r="AM2" s="4">
        <v>43684</v>
      </c>
      <c r="AN2" s="4">
        <v>43685</v>
      </c>
      <c r="AO2" s="4">
        <v>43686</v>
      </c>
      <c r="AP2" s="4">
        <v>43687</v>
      </c>
      <c r="AQ2" s="4">
        <v>43688</v>
      </c>
      <c r="AR2" s="4">
        <v>43689</v>
      </c>
      <c r="AS2" s="4">
        <v>43690</v>
      </c>
      <c r="AT2" s="4">
        <v>43691</v>
      </c>
      <c r="AU2" s="4">
        <v>43692</v>
      </c>
      <c r="AV2" s="4">
        <v>43693</v>
      </c>
      <c r="AW2" s="4">
        <v>43694</v>
      </c>
      <c r="AX2" s="4">
        <v>43695</v>
      </c>
      <c r="AY2" s="4">
        <v>43696</v>
      </c>
      <c r="AZ2" s="4">
        <v>43697</v>
      </c>
      <c r="BA2" s="4">
        <v>43698</v>
      </c>
      <c r="BB2" s="4">
        <v>43699</v>
      </c>
      <c r="BC2" s="4">
        <v>43700</v>
      </c>
      <c r="BD2" s="4">
        <v>43701</v>
      </c>
      <c r="BE2" s="4">
        <v>43702</v>
      </c>
      <c r="BF2" s="4">
        <v>43703</v>
      </c>
      <c r="BG2" s="4">
        <v>43704</v>
      </c>
      <c r="BH2" s="4">
        <v>43705</v>
      </c>
      <c r="BI2" s="4">
        <v>43706</v>
      </c>
      <c r="BJ2" s="4">
        <v>43707</v>
      </c>
      <c r="BK2" s="4">
        <v>43708</v>
      </c>
      <c r="BL2" s="5" t="s">
        <v>2</v>
      </c>
    </row>
    <row r="3" spans="1:64" x14ac:dyDescent="0.25">
      <c r="A3" s="2" t="s">
        <v>111</v>
      </c>
      <c r="B3" s="6">
        <v>2</v>
      </c>
      <c r="C3" s="6">
        <v>1</v>
      </c>
      <c r="D3" s="6">
        <v>1</v>
      </c>
      <c r="E3" s="6">
        <v>1</v>
      </c>
      <c r="F3" s="6">
        <v>1</v>
      </c>
      <c r="G3" s="6">
        <v>1</v>
      </c>
      <c r="H3" s="6">
        <v>1</v>
      </c>
      <c r="I3" s="6">
        <v>1</v>
      </c>
      <c r="J3" s="6">
        <v>2</v>
      </c>
      <c r="K3" s="6">
        <v>2</v>
      </c>
      <c r="L3" s="6">
        <v>2</v>
      </c>
      <c r="M3" s="6">
        <v>2</v>
      </c>
      <c r="N3" s="6">
        <v>2</v>
      </c>
      <c r="O3" s="6">
        <v>2</v>
      </c>
      <c r="P3" s="6">
        <v>2</v>
      </c>
      <c r="Q3" s="6">
        <v>1</v>
      </c>
      <c r="R3" s="6">
        <v>1</v>
      </c>
      <c r="S3" s="6">
        <v>1</v>
      </c>
      <c r="T3" s="6">
        <v>1</v>
      </c>
      <c r="U3" s="6">
        <v>1</v>
      </c>
      <c r="V3" s="6">
        <v>1</v>
      </c>
      <c r="W3" s="6">
        <v>1</v>
      </c>
      <c r="X3" s="6">
        <v>2</v>
      </c>
      <c r="Y3" s="6">
        <v>2</v>
      </c>
      <c r="Z3" s="6">
        <v>2</v>
      </c>
      <c r="AA3" s="6">
        <v>2</v>
      </c>
      <c r="AB3" s="6">
        <v>2</v>
      </c>
      <c r="AC3" s="6">
        <v>2</v>
      </c>
      <c r="AD3" s="6">
        <v>2</v>
      </c>
      <c r="AE3" s="6">
        <v>1</v>
      </c>
      <c r="AF3" s="6">
        <v>1</v>
      </c>
      <c r="AG3" s="6">
        <v>1</v>
      </c>
      <c r="AH3" s="6">
        <v>1</v>
      </c>
      <c r="AI3" s="6">
        <v>1</v>
      </c>
      <c r="AJ3" s="6">
        <v>1</v>
      </c>
      <c r="AK3" s="6">
        <v>1</v>
      </c>
      <c r="AL3" s="6">
        <v>2</v>
      </c>
      <c r="AM3" s="6">
        <v>2</v>
      </c>
      <c r="AN3" s="6">
        <v>2</v>
      </c>
      <c r="AO3" s="6">
        <v>2</v>
      </c>
      <c r="AP3" s="6">
        <v>2</v>
      </c>
      <c r="AQ3" s="6">
        <v>2</v>
      </c>
      <c r="AR3" s="6">
        <v>2</v>
      </c>
      <c r="AS3" s="6">
        <v>2</v>
      </c>
      <c r="AT3" s="6">
        <v>2</v>
      </c>
      <c r="AU3" s="6">
        <v>2</v>
      </c>
      <c r="AV3" s="6">
        <v>2</v>
      </c>
      <c r="AW3" s="6">
        <v>2</v>
      </c>
      <c r="AX3" s="6">
        <v>2</v>
      </c>
      <c r="AY3" s="6">
        <v>2</v>
      </c>
      <c r="AZ3" s="6">
        <v>2</v>
      </c>
      <c r="BA3" s="6">
        <v>2</v>
      </c>
      <c r="BB3" s="6">
        <v>1</v>
      </c>
      <c r="BC3" s="6">
        <v>1</v>
      </c>
      <c r="BD3" s="6">
        <v>1</v>
      </c>
      <c r="BE3" s="6">
        <v>1</v>
      </c>
      <c r="BF3" s="6">
        <v>2</v>
      </c>
      <c r="BG3" s="6">
        <v>2</v>
      </c>
      <c r="BH3" s="6">
        <v>2</v>
      </c>
      <c r="BI3" s="6">
        <v>2</v>
      </c>
      <c r="BJ3" s="6">
        <v>2</v>
      </c>
      <c r="BK3" s="6">
        <v>2</v>
      </c>
      <c r="BL3" s="5">
        <f>SUM(B3:BK3)</f>
        <v>99</v>
      </c>
    </row>
    <row r="4" spans="1:64" x14ac:dyDescent="0.25">
      <c r="A4" s="2" t="s">
        <v>112</v>
      </c>
      <c r="B4" s="6">
        <v>2</v>
      </c>
      <c r="C4" s="6">
        <v>2</v>
      </c>
      <c r="D4" s="6">
        <v>2</v>
      </c>
      <c r="E4" s="6"/>
      <c r="F4" s="6"/>
      <c r="G4" s="6"/>
      <c r="H4" s="6"/>
      <c r="I4" s="6">
        <v>2</v>
      </c>
      <c r="J4" s="6">
        <v>2</v>
      </c>
      <c r="K4" s="6">
        <v>2</v>
      </c>
      <c r="L4" s="6">
        <v>2</v>
      </c>
      <c r="M4" s="6">
        <v>2</v>
      </c>
      <c r="N4" s="6"/>
      <c r="O4" s="6"/>
      <c r="P4" s="6"/>
      <c r="Q4" s="6"/>
      <c r="R4" s="6">
        <v>2</v>
      </c>
      <c r="S4" s="6">
        <v>2</v>
      </c>
      <c r="T4" s="6">
        <v>2</v>
      </c>
      <c r="U4" s="6">
        <v>2</v>
      </c>
      <c r="V4" s="6">
        <v>2</v>
      </c>
      <c r="W4" s="6">
        <v>2</v>
      </c>
      <c r="X4" s="6"/>
      <c r="Y4" s="6"/>
      <c r="Z4" s="6"/>
      <c r="AA4" s="6"/>
      <c r="AB4" s="6"/>
      <c r="AC4" s="6"/>
      <c r="AD4" s="6"/>
      <c r="AE4" s="6"/>
      <c r="AF4" s="6"/>
      <c r="AG4" s="6"/>
      <c r="AH4" s="6"/>
      <c r="AI4" s="6"/>
      <c r="AJ4" s="6"/>
      <c r="AK4" s="6"/>
      <c r="AL4" s="6"/>
      <c r="AM4" s="6"/>
      <c r="AN4" s="6"/>
      <c r="AO4" s="6"/>
      <c r="AP4" s="6"/>
      <c r="AQ4" s="6">
        <v>1</v>
      </c>
      <c r="AR4" s="6">
        <v>2</v>
      </c>
      <c r="AS4" s="6">
        <v>2</v>
      </c>
      <c r="AT4" s="6">
        <v>2</v>
      </c>
      <c r="AU4" s="6">
        <v>2</v>
      </c>
      <c r="AV4" s="6">
        <v>2</v>
      </c>
      <c r="AW4" s="6">
        <v>2</v>
      </c>
      <c r="AX4" s="6"/>
      <c r="AY4" s="6"/>
      <c r="AZ4" s="6"/>
      <c r="BA4" s="6">
        <v>2</v>
      </c>
      <c r="BB4" s="6">
        <v>2</v>
      </c>
      <c r="BC4" s="6">
        <v>2</v>
      </c>
      <c r="BD4" s="6">
        <v>2</v>
      </c>
      <c r="BE4" s="6">
        <v>2</v>
      </c>
      <c r="BF4" s="6"/>
      <c r="BG4" s="6"/>
      <c r="BH4" s="6"/>
      <c r="BI4" s="6"/>
      <c r="BJ4" s="6">
        <v>2</v>
      </c>
      <c r="BK4" s="6">
        <v>2</v>
      </c>
      <c r="BL4" s="5">
        <f t="shared" ref="BL4:BL46" si="0">SUM(B4:BK4)</f>
        <v>55</v>
      </c>
    </row>
    <row r="5" spans="1:64" x14ac:dyDescent="0.25">
      <c r="A5" s="2" t="s">
        <v>113</v>
      </c>
      <c r="B5" s="6"/>
      <c r="C5" s="6">
        <v>1</v>
      </c>
      <c r="D5" s="6"/>
      <c r="E5" s="6">
        <v>2</v>
      </c>
      <c r="F5" s="6">
        <v>2</v>
      </c>
      <c r="G5" s="6">
        <v>2</v>
      </c>
      <c r="H5" s="6">
        <v>2</v>
      </c>
      <c r="I5" s="6"/>
      <c r="J5" s="6"/>
      <c r="K5" s="6"/>
      <c r="L5" s="6"/>
      <c r="M5" s="6"/>
      <c r="N5" s="6">
        <v>2</v>
      </c>
      <c r="O5" s="6">
        <v>2</v>
      </c>
      <c r="P5" s="6">
        <v>2</v>
      </c>
      <c r="Q5" s="6">
        <v>2</v>
      </c>
      <c r="R5" s="6"/>
      <c r="S5" s="6"/>
      <c r="T5" s="6"/>
      <c r="U5" s="6"/>
      <c r="V5" s="6"/>
      <c r="W5" s="6">
        <v>2</v>
      </c>
      <c r="X5" s="6"/>
      <c r="Y5" s="6"/>
      <c r="Z5" s="6"/>
      <c r="AA5" s="6"/>
      <c r="AB5" s="6"/>
      <c r="AC5" s="6"/>
      <c r="AD5" s="6"/>
      <c r="AE5" s="6"/>
      <c r="AF5" s="6"/>
      <c r="AG5" s="6"/>
      <c r="AH5" s="6"/>
      <c r="AI5" s="6"/>
      <c r="AJ5" s="6"/>
      <c r="AK5" s="6"/>
      <c r="AL5" s="6"/>
      <c r="AM5" s="6"/>
      <c r="AN5" s="6"/>
      <c r="AO5" s="6"/>
      <c r="AP5" s="6"/>
      <c r="AQ5" s="6"/>
      <c r="AR5" s="6"/>
      <c r="AS5" s="6"/>
      <c r="AT5" s="6"/>
      <c r="AU5" s="6"/>
      <c r="AV5" s="6"/>
      <c r="AW5" s="6"/>
      <c r="AX5" s="6">
        <v>2</v>
      </c>
      <c r="AY5" s="6">
        <v>2</v>
      </c>
      <c r="AZ5" s="6">
        <v>2</v>
      </c>
      <c r="BA5" s="6"/>
      <c r="BB5" s="6"/>
      <c r="BC5" s="6"/>
      <c r="BD5" s="6"/>
      <c r="BE5" s="6">
        <v>1</v>
      </c>
      <c r="BF5" s="6">
        <v>2</v>
      </c>
      <c r="BG5" s="6">
        <v>2</v>
      </c>
      <c r="BH5" s="6">
        <v>2</v>
      </c>
      <c r="BI5" s="6">
        <v>2</v>
      </c>
      <c r="BJ5" s="6"/>
      <c r="BK5" s="6"/>
      <c r="BL5" s="5">
        <f t="shared" si="0"/>
        <v>34</v>
      </c>
    </row>
    <row r="6" spans="1:64" x14ac:dyDescent="0.25">
      <c r="A6" s="2" t="s">
        <v>114</v>
      </c>
      <c r="B6" s="6">
        <v>1</v>
      </c>
      <c r="C6" s="6">
        <v>1</v>
      </c>
      <c r="D6" s="6">
        <v>1</v>
      </c>
      <c r="E6" s="6">
        <v>1</v>
      </c>
      <c r="F6" s="6"/>
      <c r="G6" s="6">
        <v>1</v>
      </c>
      <c r="H6" s="6">
        <v>1</v>
      </c>
      <c r="I6" s="6">
        <v>1</v>
      </c>
      <c r="J6" s="6"/>
      <c r="K6" s="6"/>
      <c r="L6" s="6"/>
      <c r="M6" s="6"/>
      <c r="N6" s="6"/>
      <c r="O6" s="6"/>
      <c r="P6" s="6"/>
      <c r="Q6" s="6">
        <v>1</v>
      </c>
      <c r="R6" s="6"/>
      <c r="S6" s="6"/>
      <c r="T6" s="6"/>
      <c r="U6" s="6"/>
      <c r="V6" s="6"/>
      <c r="W6" s="6"/>
      <c r="X6" s="6"/>
      <c r="Y6" s="6"/>
      <c r="Z6" s="6">
        <v>1</v>
      </c>
      <c r="AA6" s="6"/>
      <c r="AB6" s="6"/>
      <c r="AC6" s="6"/>
      <c r="AD6" s="6"/>
      <c r="AE6" s="6"/>
      <c r="AF6" s="6"/>
      <c r="AG6" s="6"/>
      <c r="AH6" s="6">
        <v>1</v>
      </c>
      <c r="AI6" s="6">
        <v>1</v>
      </c>
      <c r="AJ6" s="6"/>
      <c r="AK6" s="6"/>
      <c r="AL6" s="6"/>
      <c r="AM6" s="6">
        <v>1</v>
      </c>
      <c r="AN6" s="6"/>
      <c r="AO6" s="6">
        <v>1</v>
      </c>
      <c r="AP6" s="6">
        <v>1</v>
      </c>
      <c r="AQ6" s="6"/>
      <c r="AR6" s="6">
        <v>1</v>
      </c>
      <c r="AS6" s="6">
        <v>1</v>
      </c>
      <c r="AT6" s="6"/>
      <c r="AU6" s="6"/>
      <c r="AV6" s="6">
        <v>1</v>
      </c>
      <c r="AW6" s="6">
        <v>1</v>
      </c>
      <c r="AX6" s="6">
        <v>1</v>
      </c>
      <c r="AY6" s="6">
        <v>1</v>
      </c>
      <c r="AZ6" s="6"/>
      <c r="BA6" s="6"/>
      <c r="BB6" s="6">
        <v>1</v>
      </c>
      <c r="BC6" s="6">
        <v>1</v>
      </c>
      <c r="BD6" s="6">
        <v>1</v>
      </c>
      <c r="BE6" s="6">
        <v>1</v>
      </c>
      <c r="BF6" s="6"/>
      <c r="BG6" s="6">
        <v>1</v>
      </c>
      <c r="BH6" s="6"/>
      <c r="BI6" s="6">
        <v>1</v>
      </c>
      <c r="BJ6" s="6">
        <v>1</v>
      </c>
      <c r="BK6" s="6">
        <v>1</v>
      </c>
      <c r="BL6" s="5">
        <f t="shared" si="0"/>
        <v>28</v>
      </c>
    </row>
    <row r="7" spans="1:64" x14ac:dyDescent="0.25">
      <c r="A7" s="2" t="s">
        <v>115</v>
      </c>
      <c r="B7" s="6"/>
      <c r="C7" s="6"/>
      <c r="D7" s="6"/>
      <c r="E7" s="6">
        <v>1</v>
      </c>
      <c r="F7" s="6">
        <v>1</v>
      </c>
      <c r="G7" s="6">
        <v>1</v>
      </c>
      <c r="H7" s="6">
        <v>1</v>
      </c>
      <c r="I7" s="6"/>
      <c r="J7" s="6"/>
      <c r="K7" s="6">
        <v>1</v>
      </c>
      <c r="L7" s="6"/>
      <c r="M7" s="6"/>
      <c r="N7" s="6"/>
      <c r="O7" s="6">
        <v>1</v>
      </c>
      <c r="P7" s="6"/>
      <c r="Q7" s="6">
        <v>1</v>
      </c>
      <c r="R7" s="6"/>
      <c r="S7" s="6"/>
      <c r="T7" s="6">
        <v>1</v>
      </c>
      <c r="U7" s="6"/>
      <c r="V7" s="6"/>
      <c r="W7" s="6">
        <v>1</v>
      </c>
      <c r="X7" s="6"/>
      <c r="Y7" s="6"/>
      <c r="Z7" s="6"/>
      <c r="AA7" s="6"/>
      <c r="AB7" s="6"/>
      <c r="AC7" s="6"/>
      <c r="AD7" s="6">
        <v>1</v>
      </c>
      <c r="AE7" s="6"/>
      <c r="AF7" s="6"/>
      <c r="AG7" s="6"/>
      <c r="AH7" s="6"/>
      <c r="AI7" s="6"/>
      <c r="AJ7" s="6">
        <v>1</v>
      </c>
      <c r="AK7" s="6"/>
      <c r="AL7" s="6">
        <v>1</v>
      </c>
      <c r="AM7" s="6">
        <v>1</v>
      </c>
      <c r="AN7" s="6">
        <v>1</v>
      </c>
      <c r="AO7" s="6"/>
      <c r="AP7" s="6"/>
      <c r="AQ7" s="6"/>
      <c r="AR7" s="6"/>
      <c r="AS7" s="6"/>
      <c r="AT7" s="6"/>
      <c r="AU7" s="6"/>
      <c r="AV7" s="6"/>
      <c r="AW7" s="6"/>
      <c r="AX7" s="6"/>
      <c r="AY7" s="6"/>
      <c r="AZ7" s="6"/>
      <c r="BA7" s="6">
        <v>1</v>
      </c>
      <c r="BB7" s="6"/>
      <c r="BC7" s="6">
        <v>1</v>
      </c>
      <c r="BD7" s="6">
        <v>1</v>
      </c>
      <c r="BE7" s="6"/>
      <c r="BF7" s="6"/>
      <c r="BG7" s="6"/>
      <c r="BH7" s="6"/>
      <c r="BI7" s="6"/>
      <c r="BJ7" s="6"/>
      <c r="BK7" s="6"/>
      <c r="BL7" s="5">
        <f t="shared" si="0"/>
        <v>17</v>
      </c>
    </row>
    <row r="8" spans="1:64" x14ac:dyDescent="0.25">
      <c r="A8" s="2" t="s">
        <v>116</v>
      </c>
      <c r="B8" s="6"/>
      <c r="C8" s="6"/>
      <c r="D8" s="6"/>
      <c r="E8" s="6"/>
      <c r="F8" s="6"/>
      <c r="G8" s="6">
        <v>1</v>
      </c>
      <c r="H8" s="6"/>
      <c r="I8" s="6"/>
      <c r="J8" s="6"/>
      <c r="K8" s="6"/>
      <c r="L8" s="6"/>
      <c r="M8" s="6"/>
      <c r="N8" s="6">
        <v>1</v>
      </c>
      <c r="O8" s="6">
        <v>1</v>
      </c>
      <c r="P8" s="6"/>
      <c r="Q8" s="6"/>
      <c r="R8" s="6"/>
      <c r="S8" s="6">
        <v>1</v>
      </c>
      <c r="T8" s="6">
        <v>1</v>
      </c>
      <c r="U8" s="6">
        <v>1</v>
      </c>
      <c r="V8" s="6">
        <v>1</v>
      </c>
      <c r="W8" s="6"/>
      <c r="X8" s="6"/>
      <c r="Y8" s="6">
        <v>1</v>
      </c>
      <c r="Z8" s="6"/>
      <c r="AA8" s="6"/>
      <c r="AB8" s="6"/>
      <c r="AC8" s="6">
        <v>1</v>
      </c>
      <c r="AD8" s="6"/>
      <c r="AE8" s="6"/>
      <c r="AF8" s="6"/>
      <c r="AG8" s="6"/>
      <c r="AH8" s="6"/>
      <c r="AI8" s="6"/>
      <c r="AJ8" s="6">
        <v>1</v>
      </c>
      <c r="AK8" s="6">
        <v>1</v>
      </c>
      <c r="AL8" s="6">
        <v>1</v>
      </c>
      <c r="AM8" s="6">
        <v>1</v>
      </c>
      <c r="AN8" s="6">
        <v>1</v>
      </c>
      <c r="AO8" s="6">
        <v>1</v>
      </c>
      <c r="AP8" s="6"/>
      <c r="AQ8" s="6">
        <v>1</v>
      </c>
      <c r="AR8" s="6"/>
      <c r="AS8" s="6"/>
      <c r="AT8" s="6"/>
      <c r="AU8" s="6"/>
      <c r="AV8" s="6"/>
      <c r="AW8" s="6"/>
      <c r="AX8" s="6"/>
      <c r="AY8" s="6"/>
      <c r="AZ8" s="6">
        <v>1</v>
      </c>
      <c r="BA8" s="6"/>
      <c r="BB8" s="6"/>
      <c r="BC8" s="6"/>
      <c r="BD8" s="6"/>
      <c r="BE8" s="6"/>
      <c r="BF8" s="6"/>
      <c r="BG8" s="6"/>
      <c r="BH8" s="6"/>
      <c r="BI8" s="6"/>
      <c r="BJ8" s="6"/>
      <c r="BK8" s="6"/>
      <c r="BL8" s="5">
        <f t="shared" si="0"/>
        <v>17</v>
      </c>
    </row>
    <row r="9" spans="1:64" x14ac:dyDescent="0.25">
      <c r="A9" s="2" t="s">
        <v>117</v>
      </c>
      <c r="B9" s="6"/>
      <c r="C9" s="6"/>
      <c r="D9" s="6"/>
      <c r="E9" s="6"/>
      <c r="F9" s="6"/>
      <c r="G9" s="6"/>
      <c r="H9" s="6">
        <v>1</v>
      </c>
      <c r="I9" s="6">
        <v>1</v>
      </c>
      <c r="J9" s="6"/>
      <c r="K9" s="6"/>
      <c r="L9" s="6"/>
      <c r="M9" s="6"/>
      <c r="N9" s="6"/>
      <c r="O9" s="6"/>
      <c r="P9" s="6"/>
      <c r="Q9" s="6">
        <v>1</v>
      </c>
      <c r="R9" s="6"/>
      <c r="S9" s="6">
        <v>1</v>
      </c>
      <c r="T9" s="6"/>
      <c r="U9" s="6">
        <v>1</v>
      </c>
      <c r="V9" s="6"/>
      <c r="W9" s="6"/>
      <c r="X9" s="6">
        <v>1</v>
      </c>
      <c r="Y9" s="6"/>
      <c r="Z9" s="6"/>
      <c r="AA9" s="6"/>
      <c r="AB9" s="6"/>
      <c r="AC9" s="6"/>
      <c r="AD9" s="6"/>
      <c r="AE9" s="6">
        <v>1</v>
      </c>
      <c r="AF9" s="6"/>
      <c r="AG9" s="6"/>
      <c r="AH9" s="6"/>
      <c r="AI9" s="6"/>
      <c r="AJ9" s="6">
        <v>1</v>
      </c>
      <c r="AK9" s="6">
        <v>1</v>
      </c>
      <c r="AL9" s="6">
        <v>1</v>
      </c>
      <c r="AM9" s="6"/>
      <c r="AN9" s="6">
        <v>1</v>
      </c>
      <c r="AO9" s="6">
        <v>1</v>
      </c>
      <c r="AP9" s="6">
        <v>1</v>
      </c>
      <c r="AQ9" s="6">
        <v>1</v>
      </c>
      <c r="AR9" s="6"/>
      <c r="AS9" s="6"/>
      <c r="AT9" s="6"/>
      <c r="AU9" s="6">
        <v>1</v>
      </c>
      <c r="AV9" s="6"/>
      <c r="AW9" s="6"/>
      <c r="AX9" s="6"/>
      <c r="AY9" s="6">
        <v>1</v>
      </c>
      <c r="AZ9" s="6"/>
      <c r="BA9" s="6"/>
      <c r="BB9" s="6">
        <v>1</v>
      </c>
      <c r="BC9" s="6"/>
      <c r="BD9" s="6"/>
      <c r="BE9" s="6"/>
      <c r="BF9" s="6"/>
      <c r="BG9" s="6"/>
      <c r="BH9" s="6"/>
      <c r="BI9" s="6"/>
      <c r="BJ9" s="6"/>
      <c r="BK9" s="6"/>
      <c r="BL9" s="5">
        <f t="shared" si="0"/>
        <v>17</v>
      </c>
    </row>
    <row r="10" spans="1:64" x14ac:dyDescent="0.25">
      <c r="A10" s="2" t="s">
        <v>118</v>
      </c>
      <c r="B10" s="6"/>
      <c r="C10" s="6"/>
      <c r="D10" s="6"/>
      <c r="E10" s="6"/>
      <c r="F10" s="6"/>
      <c r="G10" s="6"/>
      <c r="H10" s="6"/>
      <c r="I10" s="6"/>
      <c r="J10" s="6"/>
      <c r="K10" s="6"/>
      <c r="L10" s="6"/>
      <c r="M10" s="6"/>
      <c r="N10" s="6"/>
      <c r="O10" s="6"/>
      <c r="P10" s="6"/>
      <c r="Q10" s="6">
        <v>1</v>
      </c>
      <c r="R10" s="6"/>
      <c r="S10" s="6">
        <v>1</v>
      </c>
      <c r="T10" s="6"/>
      <c r="U10" s="6"/>
      <c r="V10" s="6"/>
      <c r="W10" s="6"/>
      <c r="X10" s="6"/>
      <c r="Y10" s="6">
        <v>1</v>
      </c>
      <c r="Z10" s="6"/>
      <c r="AA10" s="6"/>
      <c r="AB10" s="6"/>
      <c r="AC10" s="6"/>
      <c r="AD10" s="6">
        <v>1</v>
      </c>
      <c r="AE10" s="6">
        <v>1</v>
      </c>
      <c r="AF10" s="6">
        <v>1</v>
      </c>
      <c r="AG10" s="6">
        <v>1</v>
      </c>
      <c r="AH10" s="6">
        <v>1</v>
      </c>
      <c r="AI10" s="6">
        <v>1</v>
      </c>
      <c r="AJ10" s="6"/>
      <c r="AK10" s="6"/>
      <c r="AL10" s="6"/>
      <c r="AM10" s="6"/>
      <c r="AN10" s="6"/>
      <c r="AO10" s="6">
        <v>1</v>
      </c>
      <c r="AP10" s="6">
        <v>1</v>
      </c>
      <c r="AQ10" s="6"/>
      <c r="AR10" s="6"/>
      <c r="AS10" s="6"/>
      <c r="AT10" s="6"/>
      <c r="AU10" s="6"/>
      <c r="AV10" s="6"/>
      <c r="AW10" s="6">
        <v>1</v>
      </c>
      <c r="AX10" s="6"/>
      <c r="AY10" s="6">
        <v>1</v>
      </c>
      <c r="AZ10" s="6">
        <v>1</v>
      </c>
      <c r="BA10" s="6"/>
      <c r="BB10" s="6"/>
      <c r="BC10" s="6"/>
      <c r="BD10" s="6"/>
      <c r="BE10" s="6"/>
      <c r="BF10" s="6"/>
      <c r="BG10" s="6"/>
      <c r="BH10" s="6"/>
      <c r="BI10" s="6"/>
      <c r="BJ10" s="6"/>
      <c r="BK10" s="6"/>
      <c r="BL10" s="5">
        <f t="shared" si="0"/>
        <v>14</v>
      </c>
    </row>
    <row r="11" spans="1:64" x14ac:dyDescent="0.25">
      <c r="A11" s="2" t="s">
        <v>119</v>
      </c>
      <c r="B11" s="6"/>
      <c r="C11" s="6"/>
      <c r="D11" s="6"/>
      <c r="E11" s="6"/>
      <c r="F11" s="6"/>
      <c r="G11" s="6"/>
      <c r="H11" s="6"/>
      <c r="I11" s="6">
        <v>1</v>
      </c>
      <c r="J11" s="6"/>
      <c r="K11" s="6"/>
      <c r="L11" s="6"/>
      <c r="M11" s="6"/>
      <c r="N11" s="6">
        <v>1</v>
      </c>
      <c r="O11" s="6"/>
      <c r="P11" s="6"/>
      <c r="Q11" s="6"/>
      <c r="R11" s="6"/>
      <c r="S11" s="6"/>
      <c r="T11" s="6"/>
      <c r="U11" s="6"/>
      <c r="V11" s="6"/>
      <c r="W11" s="6"/>
      <c r="X11" s="6">
        <v>1</v>
      </c>
      <c r="Y11" s="6"/>
      <c r="Z11" s="6">
        <v>1</v>
      </c>
      <c r="AA11" s="6"/>
      <c r="AB11" s="6"/>
      <c r="AC11" s="6">
        <v>1</v>
      </c>
      <c r="AD11" s="6">
        <v>1</v>
      </c>
      <c r="AE11" s="6">
        <v>1</v>
      </c>
      <c r="AF11" s="6">
        <v>1</v>
      </c>
      <c r="AG11" s="6">
        <v>1</v>
      </c>
      <c r="AH11" s="6"/>
      <c r="AI11" s="6"/>
      <c r="AJ11" s="6"/>
      <c r="AK11" s="6">
        <v>1</v>
      </c>
      <c r="AL11" s="6">
        <v>1</v>
      </c>
      <c r="AM11" s="6">
        <v>1</v>
      </c>
      <c r="AN11" s="6"/>
      <c r="AO11" s="6"/>
      <c r="AP11" s="6"/>
      <c r="AQ11" s="6"/>
      <c r="AR11" s="6"/>
      <c r="AS11" s="6"/>
      <c r="AT11" s="6"/>
      <c r="AU11" s="6"/>
      <c r="AV11" s="6">
        <v>1</v>
      </c>
      <c r="AW11" s="6"/>
      <c r="AX11" s="6"/>
      <c r="AY11" s="6"/>
      <c r="AZ11" s="6"/>
      <c r="BA11" s="6"/>
      <c r="BB11" s="6"/>
      <c r="BC11" s="6"/>
      <c r="BD11" s="6"/>
      <c r="BE11" s="6"/>
      <c r="BF11" s="6"/>
      <c r="BG11" s="6"/>
      <c r="BH11" s="6"/>
      <c r="BI11" s="6"/>
      <c r="BJ11" s="6"/>
      <c r="BK11" s="6"/>
      <c r="BL11" s="5">
        <f t="shared" si="0"/>
        <v>13</v>
      </c>
    </row>
    <row r="12" spans="1:64" x14ac:dyDescent="0.25">
      <c r="A12" s="2" t="s">
        <v>120</v>
      </c>
      <c r="B12" s="6"/>
      <c r="C12" s="6"/>
      <c r="D12" s="6"/>
      <c r="E12" s="6"/>
      <c r="F12" s="6"/>
      <c r="G12" s="6"/>
      <c r="H12" s="6"/>
      <c r="I12" s="6"/>
      <c r="J12" s="6"/>
      <c r="K12" s="6"/>
      <c r="L12" s="6"/>
      <c r="M12" s="6"/>
      <c r="N12" s="6"/>
      <c r="O12" s="6"/>
      <c r="P12" s="6">
        <v>1</v>
      </c>
      <c r="Q12" s="6"/>
      <c r="R12" s="6">
        <v>1</v>
      </c>
      <c r="S12" s="6"/>
      <c r="T12" s="6">
        <v>1</v>
      </c>
      <c r="U12" s="6">
        <v>1</v>
      </c>
      <c r="V12" s="6">
        <v>1</v>
      </c>
      <c r="W12" s="6"/>
      <c r="X12" s="6"/>
      <c r="Y12" s="6"/>
      <c r="Z12" s="6">
        <v>1</v>
      </c>
      <c r="AA12" s="6">
        <v>1</v>
      </c>
      <c r="AB12" s="6">
        <v>1</v>
      </c>
      <c r="AC12" s="6"/>
      <c r="AD12" s="6"/>
      <c r="AE12" s="6"/>
      <c r="AF12" s="6"/>
      <c r="AG12" s="6"/>
      <c r="AH12" s="6"/>
      <c r="AI12" s="6">
        <v>1</v>
      </c>
      <c r="AJ12" s="6"/>
      <c r="AK12" s="6"/>
      <c r="AL12" s="6"/>
      <c r="AM12" s="6"/>
      <c r="AN12" s="6"/>
      <c r="AO12" s="6"/>
      <c r="AP12" s="6"/>
      <c r="AQ12" s="6"/>
      <c r="AR12" s="6"/>
      <c r="AS12" s="6"/>
      <c r="AT12" s="6"/>
      <c r="AU12" s="6"/>
      <c r="AV12" s="6">
        <v>1</v>
      </c>
      <c r="AW12" s="6">
        <v>1</v>
      </c>
      <c r="AX12" s="6">
        <v>1</v>
      </c>
      <c r="AY12" s="6"/>
      <c r="AZ12" s="6"/>
      <c r="BA12" s="6"/>
      <c r="BB12" s="6"/>
      <c r="BC12" s="6"/>
      <c r="BD12" s="6"/>
      <c r="BE12" s="6"/>
      <c r="BF12" s="6"/>
      <c r="BG12" s="6"/>
      <c r="BH12" s="6"/>
      <c r="BI12" s="6"/>
      <c r="BJ12" s="6"/>
      <c r="BK12" s="6"/>
      <c r="BL12" s="5">
        <f t="shared" si="0"/>
        <v>12</v>
      </c>
    </row>
    <row r="13" spans="1:64" x14ac:dyDescent="0.25">
      <c r="A13" s="2" t="s">
        <v>121</v>
      </c>
      <c r="B13" s="6"/>
      <c r="C13" s="6"/>
      <c r="D13" s="6"/>
      <c r="E13" s="6"/>
      <c r="F13" s="6"/>
      <c r="G13" s="6"/>
      <c r="H13" s="6"/>
      <c r="I13" s="6"/>
      <c r="J13" s="6"/>
      <c r="K13" s="6"/>
      <c r="L13" s="6"/>
      <c r="M13" s="6"/>
      <c r="N13" s="6"/>
      <c r="O13" s="6"/>
      <c r="P13" s="6"/>
      <c r="Q13" s="6"/>
      <c r="R13" s="6"/>
      <c r="S13" s="6"/>
      <c r="T13" s="6"/>
      <c r="U13" s="6"/>
      <c r="V13" s="6"/>
      <c r="W13" s="6"/>
      <c r="X13" s="6">
        <v>1</v>
      </c>
      <c r="Y13" s="6"/>
      <c r="Z13" s="6"/>
      <c r="AA13" s="6">
        <v>1</v>
      </c>
      <c r="AB13" s="6"/>
      <c r="AC13" s="6"/>
      <c r="AD13" s="6">
        <v>1</v>
      </c>
      <c r="AE13" s="6">
        <v>1</v>
      </c>
      <c r="AF13" s="6">
        <v>1</v>
      </c>
      <c r="AG13" s="6">
        <v>1</v>
      </c>
      <c r="AH13" s="6">
        <v>1</v>
      </c>
      <c r="AI13" s="6"/>
      <c r="AJ13" s="6"/>
      <c r="AK13" s="6"/>
      <c r="AL13" s="6"/>
      <c r="AM13" s="6"/>
      <c r="AN13" s="6">
        <v>1</v>
      </c>
      <c r="AO13" s="6"/>
      <c r="AP13" s="6"/>
      <c r="AQ13" s="6"/>
      <c r="AR13" s="6"/>
      <c r="AS13" s="6"/>
      <c r="AT13" s="6"/>
      <c r="AU13" s="6">
        <v>1</v>
      </c>
      <c r="AV13" s="6"/>
      <c r="AW13" s="6"/>
      <c r="AX13" s="6">
        <v>1</v>
      </c>
      <c r="AY13" s="6"/>
      <c r="AZ13" s="6">
        <v>1</v>
      </c>
      <c r="BA13" s="6"/>
      <c r="BB13" s="6">
        <v>1</v>
      </c>
      <c r="BC13" s="6"/>
      <c r="BD13" s="6"/>
      <c r="BE13" s="6"/>
      <c r="BF13" s="6"/>
      <c r="BG13" s="6"/>
      <c r="BH13" s="6"/>
      <c r="BI13" s="6"/>
      <c r="BJ13" s="6"/>
      <c r="BK13" s="6"/>
      <c r="BL13" s="5">
        <f t="shared" si="0"/>
        <v>12</v>
      </c>
    </row>
    <row r="14" spans="1:64" x14ac:dyDescent="0.25">
      <c r="A14" s="2" t="s">
        <v>122</v>
      </c>
      <c r="B14" s="6">
        <v>1</v>
      </c>
      <c r="C14" s="6"/>
      <c r="D14" s="6"/>
      <c r="E14" s="6"/>
      <c r="F14" s="6">
        <v>1</v>
      </c>
      <c r="G14" s="6"/>
      <c r="H14" s="6"/>
      <c r="I14" s="6"/>
      <c r="J14" s="6"/>
      <c r="K14" s="6"/>
      <c r="L14" s="6"/>
      <c r="M14" s="6"/>
      <c r="N14" s="6"/>
      <c r="O14" s="6"/>
      <c r="P14" s="6">
        <v>1</v>
      </c>
      <c r="Q14" s="6"/>
      <c r="R14" s="6"/>
      <c r="S14" s="6"/>
      <c r="T14" s="6"/>
      <c r="U14" s="6"/>
      <c r="V14" s="6"/>
      <c r="W14" s="6"/>
      <c r="X14" s="6"/>
      <c r="Y14" s="6">
        <v>1</v>
      </c>
      <c r="Z14" s="6"/>
      <c r="AA14" s="6"/>
      <c r="AB14" s="6">
        <v>1</v>
      </c>
      <c r="AC14" s="6">
        <v>1</v>
      </c>
      <c r="AD14" s="6"/>
      <c r="AE14" s="6"/>
      <c r="AF14" s="6"/>
      <c r="AG14" s="6"/>
      <c r="AH14" s="6"/>
      <c r="AI14" s="6"/>
      <c r="AJ14" s="6"/>
      <c r="AK14" s="6"/>
      <c r="AL14" s="6"/>
      <c r="AM14" s="6"/>
      <c r="AN14" s="6"/>
      <c r="AO14" s="6"/>
      <c r="AP14" s="6">
        <v>1</v>
      </c>
      <c r="AQ14" s="6"/>
      <c r="AR14" s="6"/>
      <c r="AS14" s="6"/>
      <c r="AT14" s="6">
        <v>1</v>
      </c>
      <c r="AU14" s="6"/>
      <c r="AV14" s="6"/>
      <c r="AW14" s="6"/>
      <c r="AX14" s="6"/>
      <c r="AY14" s="6"/>
      <c r="AZ14" s="6"/>
      <c r="BA14" s="6">
        <v>1</v>
      </c>
      <c r="BB14" s="6"/>
      <c r="BC14" s="6"/>
      <c r="BD14" s="6"/>
      <c r="BE14" s="6"/>
      <c r="BF14" s="6"/>
      <c r="BG14" s="6">
        <v>1</v>
      </c>
      <c r="BH14" s="6"/>
      <c r="BI14" s="6"/>
      <c r="BJ14" s="6">
        <v>1</v>
      </c>
      <c r="BK14" s="6"/>
      <c r="BL14" s="5">
        <f t="shared" si="0"/>
        <v>11</v>
      </c>
    </row>
    <row r="15" spans="1:64" x14ac:dyDescent="0.25">
      <c r="A15" s="2" t="s">
        <v>123</v>
      </c>
      <c r="B15" s="6"/>
      <c r="C15" s="6"/>
      <c r="D15" s="6">
        <v>1</v>
      </c>
      <c r="E15" s="6"/>
      <c r="F15" s="6"/>
      <c r="G15" s="6"/>
      <c r="H15" s="6"/>
      <c r="I15" s="6"/>
      <c r="J15" s="6">
        <v>1</v>
      </c>
      <c r="K15" s="6"/>
      <c r="L15" s="6"/>
      <c r="M15" s="6">
        <v>1</v>
      </c>
      <c r="N15" s="6"/>
      <c r="O15" s="6"/>
      <c r="P15" s="6"/>
      <c r="Q15" s="6"/>
      <c r="R15" s="6">
        <v>1</v>
      </c>
      <c r="S15" s="6"/>
      <c r="T15" s="6"/>
      <c r="U15" s="6"/>
      <c r="V15" s="6"/>
      <c r="W15" s="6"/>
      <c r="X15" s="6"/>
      <c r="Y15" s="6">
        <v>1</v>
      </c>
      <c r="Z15" s="6">
        <v>1</v>
      </c>
      <c r="AA15" s="6"/>
      <c r="AB15" s="6"/>
      <c r="AC15" s="6"/>
      <c r="AD15" s="6"/>
      <c r="AE15" s="6"/>
      <c r="AF15" s="6"/>
      <c r="AG15" s="6"/>
      <c r="AH15" s="6"/>
      <c r="AI15" s="6"/>
      <c r="AJ15" s="6">
        <v>1</v>
      </c>
      <c r="AK15" s="6"/>
      <c r="AL15" s="6"/>
      <c r="AM15" s="6"/>
      <c r="AN15" s="6">
        <v>1</v>
      </c>
      <c r="AO15" s="6"/>
      <c r="AP15" s="6"/>
      <c r="AQ15" s="6">
        <v>1</v>
      </c>
      <c r="AR15" s="6"/>
      <c r="AS15" s="6"/>
      <c r="AT15" s="6"/>
      <c r="AU15" s="6"/>
      <c r="AV15" s="6"/>
      <c r="AW15" s="6"/>
      <c r="AX15" s="6"/>
      <c r="AY15" s="6"/>
      <c r="AZ15" s="6"/>
      <c r="BA15" s="6"/>
      <c r="BB15" s="6"/>
      <c r="BC15" s="6"/>
      <c r="BD15" s="6">
        <v>1</v>
      </c>
      <c r="BE15" s="6"/>
      <c r="BF15" s="6"/>
      <c r="BG15" s="6"/>
      <c r="BH15" s="6"/>
      <c r="BI15" s="6"/>
      <c r="BJ15" s="6"/>
      <c r="BK15" s="6"/>
      <c r="BL15" s="5">
        <f t="shared" si="0"/>
        <v>10</v>
      </c>
    </row>
    <row r="16" spans="1:64" x14ac:dyDescent="0.25">
      <c r="A16" s="2" t="s">
        <v>124</v>
      </c>
      <c r="B16" s="6"/>
      <c r="C16" s="6">
        <v>1</v>
      </c>
      <c r="D16" s="6"/>
      <c r="E16" s="6"/>
      <c r="F16" s="6"/>
      <c r="G16" s="6"/>
      <c r="H16" s="6"/>
      <c r="I16" s="6"/>
      <c r="J16" s="6"/>
      <c r="K16" s="6"/>
      <c r="L16" s="6"/>
      <c r="M16" s="6"/>
      <c r="N16" s="6"/>
      <c r="O16" s="6"/>
      <c r="P16" s="6"/>
      <c r="Q16" s="6"/>
      <c r="R16" s="6"/>
      <c r="S16" s="6"/>
      <c r="T16" s="6"/>
      <c r="U16" s="6"/>
      <c r="V16" s="6">
        <v>1</v>
      </c>
      <c r="W16" s="6"/>
      <c r="X16" s="6"/>
      <c r="Y16" s="6"/>
      <c r="Z16" s="6"/>
      <c r="AA16" s="6"/>
      <c r="AB16" s="6">
        <v>1</v>
      </c>
      <c r="AC16" s="6"/>
      <c r="AD16" s="6"/>
      <c r="AE16" s="6"/>
      <c r="AF16" s="6"/>
      <c r="AG16" s="6">
        <v>1</v>
      </c>
      <c r="AH16" s="6">
        <v>1</v>
      </c>
      <c r="AI16" s="6">
        <v>1</v>
      </c>
      <c r="AJ16" s="6"/>
      <c r="AK16" s="6"/>
      <c r="AL16" s="6"/>
      <c r="AM16" s="6"/>
      <c r="AN16" s="6"/>
      <c r="AO16" s="6"/>
      <c r="AP16" s="6"/>
      <c r="AQ16" s="6"/>
      <c r="AR16" s="6"/>
      <c r="AS16" s="6">
        <v>1</v>
      </c>
      <c r="AT16" s="6"/>
      <c r="AU16" s="6"/>
      <c r="AV16" s="6"/>
      <c r="AW16" s="6"/>
      <c r="AX16" s="6"/>
      <c r="AY16" s="6"/>
      <c r="AZ16" s="6"/>
      <c r="BA16" s="6"/>
      <c r="BB16" s="6"/>
      <c r="BC16" s="6"/>
      <c r="BD16" s="6"/>
      <c r="BE16" s="6"/>
      <c r="BF16" s="6"/>
      <c r="BG16" s="6"/>
      <c r="BH16" s="6">
        <v>1</v>
      </c>
      <c r="BI16" s="6"/>
      <c r="BJ16" s="6"/>
      <c r="BK16" s="6"/>
      <c r="BL16" s="5">
        <f t="shared" si="0"/>
        <v>8</v>
      </c>
    </row>
    <row r="17" spans="1:64" x14ac:dyDescent="0.25">
      <c r="A17" s="2" t="s">
        <v>123</v>
      </c>
      <c r="B17" s="6"/>
      <c r="C17" s="6"/>
      <c r="D17" s="6"/>
      <c r="E17" s="6"/>
      <c r="F17" s="6"/>
      <c r="G17" s="6"/>
      <c r="H17" s="6"/>
      <c r="I17" s="6"/>
      <c r="J17" s="6">
        <v>1</v>
      </c>
      <c r="K17" s="6"/>
      <c r="L17" s="6"/>
      <c r="M17" s="6"/>
      <c r="N17" s="6"/>
      <c r="O17" s="6"/>
      <c r="P17" s="6"/>
      <c r="Q17" s="6"/>
      <c r="R17" s="6"/>
      <c r="S17" s="6"/>
      <c r="T17" s="6"/>
      <c r="U17" s="6"/>
      <c r="V17" s="6"/>
      <c r="W17" s="6"/>
      <c r="X17" s="6">
        <v>1</v>
      </c>
      <c r="Y17" s="6"/>
      <c r="Z17" s="6"/>
      <c r="AA17" s="6"/>
      <c r="AB17" s="6"/>
      <c r="AC17" s="6"/>
      <c r="AD17" s="6"/>
      <c r="AE17" s="6"/>
      <c r="AF17" s="6"/>
      <c r="AG17" s="6"/>
      <c r="AH17" s="6"/>
      <c r="AI17" s="6"/>
      <c r="AJ17" s="6">
        <v>1</v>
      </c>
      <c r="AK17" s="6"/>
      <c r="AL17" s="6"/>
      <c r="AM17" s="6"/>
      <c r="AN17" s="6"/>
      <c r="AO17" s="6">
        <v>1</v>
      </c>
      <c r="AP17" s="6"/>
      <c r="AQ17" s="6"/>
      <c r="AR17" s="6"/>
      <c r="AS17" s="6"/>
      <c r="AT17" s="6"/>
      <c r="AU17" s="6"/>
      <c r="AV17" s="6"/>
      <c r="AW17" s="6"/>
      <c r="AX17" s="6"/>
      <c r="AY17" s="6"/>
      <c r="AZ17" s="6"/>
      <c r="BA17" s="6">
        <v>1</v>
      </c>
      <c r="BB17" s="6"/>
      <c r="BC17" s="6"/>
      <c r="BD17" s="6"/>
      <c r="BE17" s="6"/>
      <c r="BF17" s="6">
        <v>1</v>
      </c>
      <c r="BG17" s="6"/>
      <c r="BH17" s="6"/>
      <c r="BI17" s="6">
        <v>1</v>
      </c>
      <c r="BJ17" s="6"/>
      <c r="BK17" s="6"/>
      <c r="BL17" s="5">
        <f t="shared" si="0"/>
        <v>7</v>
      </c>
    </row>
    <row r="18" spans="1:64" x14ac:dyDescent="0.25">
      <c r="A18" s="2" t="s">
        <v>125</v>
      </c>
      <c r="B18" s="6"/>
      <c r="C18" s="6"/>
      <c r="D18" s="6"/>
      <c r="E18" s="6"/>
      <c r="F18" s="6"/>
      <c r="G18" s="6"/>
      <c r="H18" s="6"/>
      <c r="I18" s="6"/>
      <c r="J18" s="6"/>
      <c r="K18" s="6"/>
      <c r="L18" s="6"/>
      <c r="M18" s="6"/>
      <c r="N18" s="6"/>
      <c r="O18" s="6"/>
      <c r="P18" s="6"/>
      <c r="Q18" s="6"/>
      <c r="R18" s="6"/>
      <c r="S18" s="6"/>
      <c r="T18" s="6"/>
      <c r="U18" s="6"/>
      <c r="V18" s="6"/>
      <c r="W18" s="6"/>
      <c r="X18" s="6"/>
      <c r="Y18" s="6"/>
      <c r="Z18" s="6"/>
      <c r="AA18" s="6"/>
      <c r="AB18" s="6">
        <v>1</v>
      </c>
      <c r="AC18" s="6">
        <v>1</v>
      </c>
      <c r="AD18" s="6">
        <v>1</v>
      </c>
      <c r="AE18" s="6"/>
      <c r="AF18" s="6"/>
      <c r="AG18" s="6"/>
      <c r="AH18" s="6"/>
      <c r="AI18" s="6"/>
      <c r="AJ18" s="6"/>
      <c r="AK18" s="6">
        <v>1</v>
      </c>
      <c r="AL18" s="6"/>
      <c r="AM18" s="6"/>
      <c r="AN18" s="6"/>
      <c r="AO18" s="6"/>
      <c r="AP18" s="6"/>
      <c r="AQ18" s="6"/>
      <c r="AR18" s="6"/>
      <c r="AS18" s="6"/>
      <c r="AT18" s="6"/>
      <c r="AU18" s="6"/>
      <c r="AV18" s="6"/>
      <c r="AW18" s="6"/>
      <c r="AX18" s="6"/>
      <c r="AY18" s="6"/>
      <c r="AZ18" s="6"/>
      <c r="BA18" s="6"/>
      <c r="BB18" s="6"/>
      <c r="BC18" s="6"/>
      <c r="BD18" s="6"/>
      <c r="BE18" s="6"/>
      <c r="BF18" s="6"/>
      <c r="BG18" s="6"/>
      <c r="BH18" s="6"/>
      <c r="BI18" s="6">
        <v>1</v>
      </c>
      <c r="BJ18" s="6"/>
      <c r="BK18" s="6"/>
      <c r="BL18" s="5">
        <f t="shared" si="0"/>
        <v>5</v>
      </c>
    </row>
    <row r="19" spans="1:64" x14ac:dyDescent="0.25">
      <c r="A19" s="2" t="s">
        <v>126</v>
      </c>
      <c r="B19" s="6"/>
      <c r="C19" s="6"/>
      <c r="D19" s="6"/>
      <c r="E19" s="6"/>
      <c r="F19" s="6"/>
      <c r="G19" s="6"/>
      <c r="H19" s="6"/>
      <c r="I19" s="6"/>
      <c r="J19" s="6"/>
      <c r="K19" s="6"/>
      <c r="L19" s="6"/>
      <c r="M19" s="6"/>
      <c r="N19" s="6"/>
      <c r="O19" s="6"/>
      <c r="P19" s="6"/>
      <c r="Q19" s="6"/>
      <c r="R19" s="6">
        <v>1</v>
      </c>
      <c r="S19" s="6"/>
      <c r="T19" s="6"/>
      <c r="U19" s="6"/>
      <c r="V19" s="6"/>
      <c r="W19" s="6"/>
      <c r="X19" s="6"/>
      <c r="Y19" s="6"/>
      <c r="Z19" s="6"/>
      <c r="AA19" s="6">
        <v>1</v>
      </c>
      <c r="AB19" s="6"/>
      <c r="AC19" s="6"/>
      <c r="AD19" s="6"/>
      <c r="AE19" s="6">
        <v>1</v>
      </c>
      <c r="AF19" s="6"/>
      <c r="AG19" s="6"/>
      <c r="AH19" s="6">
        <v>1</v>
      </c>
      <c r="AI19" s="6"/>
      <c r="AJ19" s="6"/>
      <c r="AK19" s="6"/>
      <c r="AL19" s="6"/>
      <c r="AM19" s="6"/>
      <c r="AN19" s="6"/>
      <c r="AO19" s="6"/>
      <c r="AP19" s="6"/>
      <c r="AQ19" s="6"/>
      <c r="AR19" s="6"/>
      <c r="AS19" s="6"/>
      <c r="AT19" s="6"/>
      <c r="AU19" s="6"/>
      <c r="AV19" s="6"/>
      <c r="AW19" s="6"/>
      <c r="AX19" s="6"/>
      <c r="AY19" s="6"/>
      <c r="AZ19" s="6"/>
      <c r="BA19" s="6"/>
      <c r="BB19" s="6"/>
      <c r="BC19" s="6"/>
      <c r="BD19" s="6"/>
      <c r="BE19" s="6"/>
      <c r="BF19" s="6"/>
      <c r="BG19" s="6">
        <v>1</v>
      </c>
      <c r="BH19" s="6"/>
      <c r="BI19" s="6"/>
      <c r="BJ19" s="6"/>
      <c r="BK19" s="6"/>
      <c r="BL19" s="5">
        <f t="shared" si="0"/>
        <v>5</v>
      </c>
    </row>
    <row r="20" spans="1:64" x14ac:dyDescent="0.25">
      <c r="A20" s="2" t="s">
        <v>127</v>
      </c>
      <c r="B20" s="6"/>
      <c r="C20" s="6"/>
      <c r="D20" s="6">
        <v>1</v>
      </c>
      <c r="E20" s="6"/>
      <c r="F20" s="6"/>
      <c r="G20" s="6"/>
      <c r="H20" s="6"/>
      <c r="I20" s="6"/>
      <c r="J20" s="6"/>
      <c r="K20" s="6"/>
      <c r="L20" s="6"/>
      <c r="M20" s="6">
        <v>1</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v>1</v>
      </c>
      <c r="AS20" s="6"/>
      <c r="AT20" s="6"/>
      <c r="AU20" s="6"/>
      <c r="AV20" s="6"/>
      <c r="AW20" s="6"/>
      <c r="AX20" s="6"/>
      <c r="AY20" s="6"/>
      <c r="AZ20" s="6"/>
      <c r="BA20" s="6"/>
      <c r="BB20" s="6"/>
      <c r="BC20" s="6"/>
      <c r="BD20" s="6"/>
      <c r="BE20" s="6">
        <v>1</v>
      </c>
      <c r="BF20" s="6"/>
      <c r="BG20" s="6"/>
      <c r="BH20" s="6"/>
      <c r="BI20" s="6"/>
      <c r="BJ20" s="6"/>
      <c r="BK20" s="6">
        <v>1</v>
      </c>
      <c r="BL20" s="5">
        <f t="shared" si="0"/>
        <v>5</v>
      </c>
    </row>
    <row r="21" spans="1:64" x14ac:dyDescent="0.25">
      <c r="A21" s="2" t="s">
        <v>128</v>
      </c>
      <c r="B21" s="6"/>
      <c r="C21" s="6"/>
      <c r="D21" s="6"/>
      <c r="E21" s="6"/>
      <c r="F21" s="6"/>
      <c r="G21" s="6"/>
      <c r="H21" s="6"/>
      <c r="I21" s="6"/>
      <c r="J21" s="6"/>
      <c r="K21" s="6"/>
      <c r="L21" s="6">
        <v>1</v>
      </c>
      <c r="M21" s="6"/>
      <c r="N21" s="6"/>
      <c r="O21" s="6"/>
      <c r="P21" s="6"/>
      <c r="Q21" s="6"/>
      <c r="R21" s="6">
        <v>1</v>
      </c>
      <c r="S21" s="6"/>
      <c r="T21" s="6"/>
      <c r="U21" s="6"/>
      <c r="V21" s="6"/>
      <c r="W21" s="6">
        <v>1</v>
      </c>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5">
        <f t="shared" si="0"/>
        <v>3</v>
      </c>
    </row>
    <row r="22" spans="1:64" x14ac:dyDescent="0.25">
      <c r="A22" s="2" t="s">
        <v>129</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v>1</v>
      </c>
      <c r="AL22" s="6"/>
      <c r="AM22" s="6">
        <v>1</v>
      </c>
      <c r="AN22" s="6"/>
      <c r="AO22" s="6"/>
      <c r="AP22" s="6">
        <v>1</v>
      </c>
      <c r="AQ22" s="6"/>
      <c r="AR22" s="6"/>
      <c r="AS22" s="6"/>
      <c r="AT22" s="6"/>
      <c r="AU22" s="6"/>
      <c r="AV22" s="6"/>
      <c r="AW22" s="6"/>
      <c r="AX22" s="6"/>
      <c r="AY22" s="6"/>
      <c r="AZ22" s="6"/>
      <c r="BA22" s="6"/>
      <c r="BB22" s="6"/>
      <c r="BC22" s="6"/>
      <c r="BD22" s="6"/>
      <c r="BE22" s="6"/>
      <c r="BF22" s="6"/>
      <c r="BG22" s="6"/>
      <c r="BH22" s="6"/>
      <c r="BI22" s="6"/>
      <c r="BJ22" s="6"/>
      <c r="BK22" s="6"/>
      <c r="BL22" s="5">
        <f t="shared" si="0"/>
        <v>3</v>
      </c>
    </row>
    <row r="23" spans="1:64" x14ac:dyDescent="0.25">
      <c r="A23" s="2" t="s">
        <v>130</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v>1</v>
      </c>
      <c r="AG23" s="6">
        <v>1</v>
      </c>
      <c r="AH23" s="6"/>
      <c r="AI23" s="6">
        <v>1</v>
      </c>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5">
        <f t="shared" si="0"/>
        <v>3</v>
      </c>
    </row>
    <row r="24" spans="1:64" x14ac:dyDescent="0.25">
      <c r="A24" s="2" t="s">
        <v>131</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v>1</v>
      </c>
      <c r="AU24" s="6"/>
      <c r="AV24" s="6"/>
      <c r="AW24" s="6"/>
      <c r="AX24" s="6"/>
      <c r="AY24" s="6"/>
      <c r="AZ24" s="6"/>
      <c r="BA24" s="6"/>
      <c r="BB24" s="6"/>
      <c r="BC24" s="6"/>
      <c r="BD24" s="6"/>
      <c r="BE24" s="6"/>
      <c r="BF24" s="6"/>
      <c r="BG24" s="6"/>
      <c r="BH24" s="6">
        <v>1</v>
      </c>
      <c r="BI24" s="6"/>
      <c r="BJ24" s="6">
        <v>1</v>
      </c>
      <c r="BK24" s="6"/>
      <c r="BL24" s="5">
        <f t="shared" si="0"/>
        <v>3</v>
      </c>
    </row>
    <row r="25" spans="1:64" x14ac:dyDescent="0.25">
      <c r="A25" s="2" t="s">
        <v>132</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v>1</v>
      </c>
      <c r="AR25" s="6"/>
      <c r="AS25" s="6">
        <v>1</v>
      </c>
      <c r="AT25" s="6"/>
      <c r="AU25" s="6">
        <v>1</v>
      </c>
      <c r="AV25" s="6"/>
      <c r="AW25" s="6"/>
      <c r="AX25" s="6"/>
      <c r="AY25" s="6"/>
      <c r="AZ25" s="6"/>
      <c r="BA25" s="6"/>
      <c r="BB25" s="6"/>
      <c r="BC25" s="6"/>
      <c r="BD25" s="6"/>
      <c r="BE25" s="6"/>
      <c r="BF25" s="6"/>
      <c r="BG25" s="6"/>
      <c r="BH25" s="6"/>
      <c r="BI25" s="6"/>
      <c r="BJ25" s="6"/>
      <c r="BK25" s="6"/>
      <c r="BL25" s="5">
        <f t="shared" si="0"/>
        <v>3</v>
      </c>
    </row>
    <row r="26" spans="1:64" x14ac:dyDescent="0.25">
      <c r="A26" s="2" t="s">
        <v>133</v>
      </c>
      <c r="B26" s="6"/>
      <c r="C26" s="6"/>
      <c r="D26" s="6"/>
      <c r="E26" s="6"/>
      <c r="F26" s="6"/>
      <c r="G26" s="6"/>
      <c r="H26" s="6"/>
      <c r="I26" s="6"/>
      <c r="J26" s="6"/>
      <c r="K26" s="6"/>
      <c r="L26" s="6"/>
      <c r="M26" s="6"/>
      <c r="N26" s="6"/>
      <c r="O26" s="6"/>
      <c r="P26" s="6"/>
      <c r="Q26" s="6"/>
      <c r="R26" s="6"/>
      <c r="S26" s="6"/>
      <c r="T26" s="6"/>
      <c r="U26" s="6"/>
      <c r="V26" s="6"/>
      <c r="W26" s="6"/>
      <c r="X26" s="6">
        <v>1</v>
      </c>
      <c r="Y26" s="6"/>
      <c r="Z26" s="6"/>
      <c r="AA26" s="6"/>
      <c r="AB26" s="6"/>
      <c r="AC26" s="6">
        <v>1</v>
      </c>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5">
        <f t="shared" si="0"/>
        <v>2</v>
      </c>
    </row>
    <row r="27" spans="1:64" x14ac:dyDescent="0.25">
      <c r="A27" s="2" t="s">
        <v>134</v>
      </c>
      <c r="B27" s="6"/>
      <c r="C27" s="6"/>
      <c r="D27" s="6"/>
      <c r="E27" s="6"/>
      <c r="F27" s="6"/>
      <c r="G27" s="6"/>
      <c r="H27" s="6"/>
      <c r="I27" s="6"/>
      <c r="J27" s="6"/>
      <c r="K27" s="6"/>
      <c r="L27" s="6"/>
      <c r="M27" s="6"/>
      <c r="N27" s="6"/>
      <c r="O27" s="6"/>
      <c r="P27" s="6"/>
      <c r="Q27" s="6"/>
      <c r="R27" s="6"/>
      <c r="S27" s="6"/>
      <c r="T27" s="6"/>
      <c r="U27" s="6"/>
      <c r="V27" s="6">
        <v>1</v>
      </c>
      <c r="W27" s="6"/>
      <c r="X27" s="6"/>
      <c r="Y27" s="6"/>
      <c r="Z27" s="6"/>
      <c r="AA27" s="6"/>
      <c r="AB27" s="6"/>
      <c r="AC27" s="6"/>
      <c r="AD27" s="6"/>
      <c r="AE27" s="6"/>
      <c r="AF27" s="6">
        <v>1</v>
      </c>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5">
        <f t="shared" si="0"/>
        <v>2</v>
      </c>
    </row>
    <row r="28" spans="1:64" x14ac:dyDescent="0.25">
      <c r="A28" s="2" t="s">
        <v>135</v>
      </c>
      <c r="B28" s="6"/>
      <c r="C28" s="6"/>
      <c r="D28" s="6"/>
      <c r="E28" s="6"/>
      <c r="F28" s="6"/>
      <c r="G28" s="6"/>
      <c r="H28" s="6"/>
      <c r="I28" s="6"/>
      <c r="J28" s="6"/>
      <c r="K28" s="6"/>
      <c r="L28" s="6"/>
      <c r="M28" s="6"/>
      <c r="N28" s="6"/>
      <c r="O28" s="6"/>
      <c r="P28" s="6"/>
      <c r="Q28" s="6"/>
      <c r="R28" s="6"/>
      <c r="S28" s="6"/>
      <c r="T28" s="6"/>
      <c r="U28" s="6"/>
      <c r="V28" s="6"/>
      <c r="W28" s="6"/>
      <c r="X28" s="6"/>
      <c r="Y28" s="6">
        <v>1</v>
      </c>
      <c r="Z28" s="6">
        <v>1</v>
      </c>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5">
        <f t="shared" si="0"/>
        <v>2</v>
      </c>
    </row>
    <row r="29" spans="1:64" x14ac:dyDescent="0.25">
      <c r="A29" s="2" t="s">
        <v>136</v>
      </c>
      <c r="B29" s="6"/>
      <c r="C29" s="6"/>
      <c r="D29" s="6"/>
      <c r="E29" s="6"/>
      <c r="F29" s="6"/>
      <c r="G29" s="6"/>
      <c r="H29" s="6"/>
      <c r="I29" s="6"/>
      <c r="J29" s="6"/>
      <c r="K29" s="6"/>
      <c r="L29" s="6"/>
      <c r="M29" s="6"/>
      <c r="N29" s="6"/>
      <c r="O29" s="6"/>
      <c r="P29" s="6"/>
      <c r="Q29" s="6"/>
      <c r="R29" s="6"/>
      <c r="S29" s="6"/>
      <c r="T29" s="6"/>
      <c r="U29" s="6"/>
      <c r="V29" s="6"/>
      <c r="W29" s="6"/>
      <c r="X29" s="6"/>
      <c r="Y29" s="6"/>
      <c r="Z29" s="6"/>
      <c r="AA29" s="6">
        <v>1</v>
      </c>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v>1</v>
      </c>
      <c r="BG29" s="6"/>
      <c r="BH29" s="6"/>
      <c r="BI29" s="6"/>
      <c r="BJ29" s="6"/>
      <c r="BK29" s="6"/>
      <c r="BL29" s="5">
        <f t="shared" si="0"/>
        <v>2</v>
      </c>
    </row>
    <row r="30" spans="1:64" x14ac:dyDescent="0.25">
      <c r="A30" s="2" t="s">
        <v>137</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v>1</v>
      </c>
      <c r="AM30" s="6"/>
      <c r="AN30" s="6"/>
      <c r="AO30" s="6"/>
      <c r="AP30" s="6"/>
      <c r="AQ30" s="6"/>
      <c r="AR30" s="6"/>
      <c r="AS30" s="6"/>
      <c r="AT30" s="6">
        <v>1</v>
      </c>
      <c r="AU30" s="6"/>
      <c r="AV30" s="6"/>
      <c r="AW30" s="6"/>
      <c r="AX30" s="6"/>
      <c r="AY30" s="6"/>
      <c r="AZ30" s="6"/>
      <c r="BA30" s="6"/>
      <c r="BB30" s="6"/>
      <c r="BC30" s="6"/>
      <c r="BD30" s="6"/>
      <c r="BE30" s="6"/>
      <c r="BF30" s="6"/>
      <c r="BG30" s="6"/>
      <c r="BH30" s="6"/>
      <c r="BI30" s="6"/>
      <c r="BJ30" s="6"/>
      <c r="BK30" s="6"/>
      <c r="BL30" s="5">
        <f t="shared" si="0"/>
        <v>2</v>
      </c>
    </row>
    <row r="31" spans="1:64" x14ac:dyDescent="0.25">
      <c r="A31" s="2" t="s">
        <v>138</v>
      </c>
      <c r="B31" s="6"/>
      <c r="C31" s="6"/>
      <c r="D31" s="6"/>
      <c r="E31" s="6"/>
      <c r="F31" s="6"/>
      <c r="G31" s="6"/>
      <c r="H31" s="6"/>
      <c r="I31" s="6"/>
      <c r="J31" s="6"/>
      <c r="K31" s="6"/>
      <c r="L31" s="6"/>
      <c r="M31" s="6"/>
      <c r="N31" s="6"/>
      <c r="O31" s="6">
        <v>1</v>
      </c>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v>1</v>
      </c>
      <c r="BD31" s="6"/>
      <c r="BE31" s="6"/>
      <c r="BF31" s="6"/>
      <c r="BG31" s="6"/>
      <c r="BH31" s="6"/>
      <c r="BI31" s="6"/>
      <c r="BJ31" s="6"/>
      <c r="BK31" s="6"/>
      <c r="BL31" s="5">
        <f t="shared" si="0"/>
        <v>2</v>
      </c>
    </row>
    <row r="32" spans="1:64" x14ac:dyDescent="0.25">
      <c r="A32" s="2" t="s">
        <v>139</v>
      </c>
      <c r="B32" s="6">
        <v>1</v>
      </c>
      <c r="C32" s="6"/>
      <c r="D32" s="6"/>
      <c r="E32" s="6"/>
      <c r="F32" s="6"/>
      <c r="G32" s="6"/>
      <c r="H32" s="6"/>
      <c r="I32" s="6"/>
      <c r="J32" s="6"/>
      <c r="K32" s="6"/>
      <c r="L32" s="6"/>
      <c r="M32" s="6"/>
      <c r="N32" s="6"/>
      <c r="O32" s="6"/>
      <c r="P32" s="6"/>
      <c r="Q32" s="6"/>
      <c r="R32" s="6"/>
      <c r="S32" s="6"/>
      <c r="T32" s="6">
        <v>1</v>
      </c>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5">
        <f t="shared" si="0"/>
        <v>2</v>
      </c>
    </row>
    <row r="33" spans="1:64" x14ac:dyDescent="0.25">
      <c r="A33" s="2" t="s">
        <v>140</v>
      </c>
      <c r="B33" s="6"/>
      <c r="C33" s="6"/>
      <c r="D33" s="6"/>
      <c r="E33" s="6">
        <v>1</v>
      </c>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5">
        <f t="shared" si="0"/>
        <v>1</v>
      </c>
    </row>
    <row r="34" spans="1:64" x14ac:dyDescent="0.25">
      <c r="A34" s="2" t="s">
        <v>141</v>
      </c>
      <c r="B34" s="6"/>
      <c r="C34" s="6"/>
      <c r="D34" s="6"/>
      <c r="E34" s="6"/>
      <c r="F34" s="6">
        <v>1</v>
      </c>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5">
        <f t="shared" si="0"/>
        <v>1</v>
      </c>
    </row>
    <row r="35" spans="1:64" x14ac:dyDescent="0.25">
      <c r="A35" s="2" t="s">
        <v>142</v>
      </c>
      <c r="B35" s="6"/>
      <c r="C35" s="6"/>
      <c r="D35" s="6"/>
      <c r="E35" s="6"/>
      <c r="F35" s="6"/>
      <c r="G35" s="6"/>
      <c r="H35" s="6"/>
      <c r="I35" s="6"/>
      <c r="J35" s="6"/>
      <c r="K35" s="6">
        <v>1</v>
      </c>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5">
        <f t="shared" si="0"/>
        <v>1</v>
      </c>
    </row>
    <row r="36" spans="1:64" x14ac:dyDescent="0.25">
      <c r="A36" s="2" t="s">
        <v>143</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v>1</v>
      </c>
      <c r="BC36" s="6"/>
      <c r="BD36" s="6"/>
      <c r="BE36" s="6"/>
      <c r="BF36" s="6"/>
      <c r="BG36" s="6"/>
      <c r="BH36" s="6"/>
      <c r="BI36" s="6"/>
      <c r="BJ36" s="6"/>
      <c r="BK36" s="6"/>
      <c r="BL36" s="5">
        <f t="shared" si="0"/>
        <v>1</v>
      </c>
    </row>
    <row r="37" spans="1:64" x14ac:dyDescent="0.25">
      <c r="A37" s="2" t="s">
        <v>144</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v>1</v>
      </c>
      <c r="AS37" s="6"/>
      <c r="AT37" s="6"/>
      <c r="AU37" s="6"/>
      <c r="AV37" s="6"/>
      <c r="AW37" s="6"/>
      <c r="AX37" s="6"/>
      <c r="AY37" s="6"/>
      <c r="AZ37" s="6"/>
      <c r="BA37" s="6"/>
      <c r="BB37" s="6"/>
      <c r="BC37" s="6"/>
      <c r="BD37" s="6"/>
      <c r="BE37" s="6"/>
      <c r="BF37" s="6"/>
      <c r="BG37" s="6"/>
      <c r="BH37" s="6"/>
      <c r="BI37" s="6"/>
      <c r="BJ37" s="6"/>
      <c r="BK37" s="6"/>
      <c r="BL37" s="5">
        <f t="shared" si="0"/>
        <v>1</v>
      </c>
    </row>
    <row r="38" spans="1:64" x14ac:dyDescent="0.25">
      <c r="A38" s="2" t="s">
        <v>145</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v>1</v>
      </c>
      <c r="BE38" s="6"/>
      <c r="BF38" s="6"/>
      <c r="BG38" s="6"/>
      <c r="BH38" s="6"/>
      <c r="BI38" s="6"/>
      <c r="BJ38" s="6"/>
      <c r="BK38" s="6"/>
      <c r="BL38" s="5">
        <f t="shared" si="0"/>
        <v>1</v>
      </c>
    </row>
    <row r="39" spans="1:64" x14ac:dyDescent="0.25">
      <c r="A39" s="2" t="s">
        <v>146</v>
      </c>
      <c r="B39" s="6"/>
      <c r="C39" s="6"/>
      <c r="D39" s="6"/>
      <c r="E39" s="6"/>
      <c r="F39" s="6"/>
      <c r="G39" s="6"/>
      <c r="H39" s="6"/>
      <c r="I39" s="6"/>
      <c r="J39" s="6"/>
      <c r="K39" s="6"/>
      <c r="L39" s="6"/>
      <c r="M39" s="6"/>
      <c r="N39" s="6"/>
      <c r="O39" s="6"/>
      <c r="P39" s="6"/>
      <c r="Q39" s="6"/>
      <c r="R39" s="6"/>
      <c r="S39" s="6"/>
      <c r="T39" s="6"/>
      <c r="U39" s="6"/>
      <c r="V39" s="6"/>
      <c r="W39" s="6"/>
      <c r="X39" s="6"/>
      <c r="Y39" s="6"/>
      <c r="Z39" s="6"/>
      <c r="AA39" s="6">
        <v>1</v>
      </c>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5">
        <f t="shared" si="0"/>
        <v>1</v>
      </c>
    </row>
    <row r="40" spans="1:64" x14ac:dyDescent="0.25">
      <c r="A40" s="2" t="s">
        <v>147</v>
      </c>
      <c r="B40" s="6"/>
      <c r="C40" s="6"/>
      <c r="D40" s="6"/>
      <c r="E40" s="6"/>
      <c r="F40" s="6"/>
      <c r="G40" s="6"/>
      <c r="H40" s="6"/>
      <c r="I40" s="6"/>
      <c r="J40" s="6"/>
      <c r="K40" s="6"/>
      <c r="L40" s="6">
        <v>1</v>
      </c>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5">
        <f t="shared" si="0"/>
        <v>1</v>
      </c>
    </row>
    <row r="41" spans="1:64" x14ac:dyDescent="0.25">
      <c r="A41" s="2" t="s">
        <v>148</v>
      </c>
      <c r="B41" s="6"/>
      <c r="C41" s="6"/>
      <c r="D41" s="6"/>
      <c r="E41" s="6"/>
      <c r="F41" s="6"/>
      <c r="G41" s="6"/>
      <c r="H41" s="6"/>
      <c r="I41" s="6"/>
      <c r="J41" s="6"/>
      <c r="K41" s="6"/>
      <c r="L41" s="6"/>
      <c r="M41" s="6"/>
      <c r="N41" s="6"/>
      <c r="O41" s="6"/>
      <c r="P41" s="6">
        <v>1</v>
      </c>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5">
        <f t="shared" si="0"/>
        <v>1</v>
      </c>
    </row>
    <row r="42" spans="1:64" x14ac:dyDescent="0.25">
      <c r="A42" s="2" t="s">
        <v>149</v>
      </c>
      <c r="B42" s="6"/>
      <c r="C42" s="6"/>
      <c r="D42" s="6"/>
      <c r="E42" s="6"/>
      <c r="F42" s="6"/>
      <c r="G42" s="6">
        <v>1</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5">
        <f t="shared" si="0"/>
        <v>1</v>
      </c>
    </row>
    <row r="43" spans="1:64" x14ac:dyDescent="0.25">
      <c r="A43" s="2" t="s">
        <v>150</v>
      </c>
      <c r="B43" s="6"/>
      <c r="C43" s="6"/>
      <c r="D43" s="6"/>
      <c r="E43" s="6"/>
      <c r="F43" s="6"/>
      <c r="G43" s="6"/>
      <c r="H43" s="6"/>
      <c r="I43" s="6"/>
      <c r="J43" s="6">
        <v>1</v>
      </c>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5">
        <f t="shared" si="0"/>
        <v>1</v>
      </c>
    </row>
    <row r="44" spans="1:64" x14ac:dyDescent="0.25">
      <c r="A44" s="2" t="s">
        <v>151</v>
      </c>
      <c r="B44" s="6"/>
      <c r="C44" s="6"/>
      <c r="D44" s="6"/>
      <c r="E44" s="6"/>
      <c r="F44" s="6"/>
      <c r="G44" s="6"/>
      <c r="H44" s="6"/>
      <c r="I44" s="6"/>
      <c r="J44" s="6"/>
      <c r="K44" s="6">
        <v>1</v>
      </c>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5">
        <f t="shared" si="0"/>
        <v>1</v>
      </c>
    </row>
    <row r="45" spans="1:64" x14ac:dyDescent="0.25">
      <c r="A45" s="2" t="s">
        <v>152</v>
      </c>
      <c r="B45" s="6"/>
      <c r="C45" s="6"/>
      <c r="D45" s="6"/>
      <c r="E45" s="6"/>
      <c r="F45" s="6"/>
      <c r="G45" s="6"/>
      <c r="H45" s="6"/>
      <c r="I45" s="6"/>
      <c r="J45" s="6"/>
      <c r="K45" s="6"/>
      <c r="L45" s="6">
        <v>1</v>
      </c>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5">
        <f t="shared" si="0"/>
        <v>1</v>
      </c>
    </row>
    <row r="46" spans="1:64" x14ac:dyDescent="0.25">
      <c r="A46" s="2" t="s">
        <v>153</v>
      </c>
      <c r="B46" s="6"/>
      <c r="C46" s="6"/>
      <c r="D46" s="6"/>
      <c r="E46" s="6"/>
      <c r="F46" s="6"/>
      <c r="G46" s="6"/>
      <c r="H46" s="6"/>
      <c r="I46" s="6"/>
      <c r="J46" s="6"/>
      <c r="K46" s="6"/>
      <c r="L46" s="6"/>
      <c r="M46" s="6">
        <v>1</v>
      </c>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5">
        <f t="shared" si="0"/>
        <v>1</v>
      </c>
    </row>
    <row r="49" spans="1:63" x14ac:dyDescent="0.25">
      <c r="A49" s="5" t="s">
        <v>109</v>
      </c>
      <c r="B49" s="5">
        <f t="shared" ref="B49:BA49" si="1">SUM(B3:B46)</f>
        <v>7</v>
      </c>
      <c r="C49" s="5">
        <f t="shared" si="1"/>
        <v>6</v>
      </c>
      <c r="D49" s="5">
        <f t="shared" si="1"/>
        <v>6</v>
      </c>
      <c r="E49" s="5">
        <f t="shared" si="1"/>
        <v>6</v>
      </c>
      <c r="F49" s="5">
        <f t="shared" si="1"/>
        <v>6</v>
      </c>
      <c r="G49" s="5">
        <f t="shared" si="1"/>
        <v>7</v>
      </c>
      <c r="H49" s="5">
        <f t="shared" si="1"/>
        <v>6</v>
      </c>
      <c r="I49" s="5">
        <f t="shared" si="1"/>
        <v>6</v>
      </c>
      <c r="J49" s="5">
        <f t="shared" si="1"/>
        <v>7</v>
      </c>
      <c r="K49" s="5">
        <f t="shared" si="1"/>
        <v>7</v>
      </c>
      <c r="L49" s="5">
        <f t="shared" si="1"/>
        <v>7</v>
      </c>
      <c r="M49" s="5">
        <f t="shared" si="1"/>
        <v>7</v>
      </c>
      <c r="N49" s="5">
        <f t="shared" si="1"/>
        <v>6</v>
      </c>
      <c r="O49" s="5">
        <f t="shared" si="1"/>
        <v>7</v>
      </c>
      <c r="P49" s="5">
        <f t="shared" si="1"/>
        <v>7</v>
      </c>
      <c r="Q49" s="5">
        <f t="shared" si="1"/>
        <v>7</v>
      </c>
      <c r="R49" s="5">
        <f t="shared" si="1"/>
        <v>7</v>
      </c>
      <c r="S49" s="5">
        <f t="shared" si="1"/>
        <v>6</v>
      </c>
      <c r="T49" s="5">
        <f t="shared" si="1"/>
        <v>7</v>
      </c>
      <c r="U49" s="5">
        <f t="shared" si="1"/>
        <v>6</v>
      </c>
      <c r="V49" s="5">
        <f t="shared" si="1"/>
        <v>7</v>
      </c>
      <c r="W49" s="5">
        <f t="shared" si="1"/>
        <v>7</v>
      </c>
      <c r="X49" s="5">
        <f t="shared" si="1"/>
        <v>7</v>
      </c>
      <c r="Y49" s="5">
        <f t="shared" si="1"/>
        <v>7</v>
      </c>
      <c r="Z49" s="5">
        <f t="shared" si="1"/>
        <v>7</v>
      </c>
      <c r="AA49" s="5">
        <f t="shared" si="1"/>
        <v>7</v>
      </c>
      <c r="AB49" s="5">
        <f t="shared" si="1"/>
        <v>6</v>
      </c>
      <c r="AC49" s="5">
        <f t="shared" si="1"/>
        <v>7</v>
      </c>
      <c r="AD49" s="5">
        <f t="shared" si="1"/>
        <v>7</v>
      </c>
      <c r="AE49" s="5">
        <f t="shared" si="1"/>
        <v>6</v>
      </c>
      <c r="AF49" s="5">
        <f t="shared" si="1"/>
        <v>6</v>
      </c>
      <c r="AG49" s="5">
        <f t="shared" si="1"/>
        <v>6</v>
      </c>
      <c r="AH49" s="5">
        <f t="shared" si="1"/>
        <v>6</v>
      </c>
      <c r="AI49" s="5">
        <f t="shared" si="1"/>
        <v>6</v>
      </c>
      <c r="AJ49" s="5">
        <f t="shared" si="1"/>
        <v>6</v>
      </c>
      <c r="AK49" s="5">
        <f t="shared" si="1"/>
        <v>6</v>
      </c>
      <c r="AL49" s="5">
        <f t="shared" si="1"/>
        <v>7</v>
      </c>
      <c r="AM49" s="5">
        <f t="shared" si="1"/>
        <v>7</v>
      </c>
      <c r="AN49" s="5">
        <f t="shared" si="1"/>
        <v>7</v>
      </c>
      <c r="AO49" s="5">
        <f t="shared" si="1"/>
        <v>7</v>
      </c>
      <c r="AP49" s="5">
        <f t="shared" si="1"/>
        <v>7</v>
      </c>
      <c r="AQ49" s="5">
        <f t="shared" si="1"/>
        <v>7</v>
      </c>
      <c r="AR49" s="5">
        <f t="shared" si="1"/>
        <v>7</v>
      </c>
      <c r="AS49" s="5">
        <f t="shared" si="1"/>
        <v>7</v>
      </c>
      <c r="AT49" s="5">
        <f t="shared" si="1"/>
        <v>7</v>
      </c>
      <c r="AU49" s="5">
        <f t="shared" si="1"/>
        <v>7</v>
      </c>
      <c r="AV49" s="5">
        <f t="shared" si="1"/>
        <v>7</v>
      </c>
      <c r="AW49" s="5">
        <f t="shared" si="1"/>
        <v>7</v>
      </c>
      <c r="AX49" s="5">
        <f t="shared" si="1"/>
        <v>7</v>
      </c>
      <c r="AY49" s="5">
        <f t="shared" si="1"/>
        <v>7</v>
      </c>
      <c r="AZ49" s="5">
        <f t="shared" si="1"/>
        <v>7</v>
      </c>
      <c r="BA49" s="5">
        <f t="shared" si="1"/>
        <v>7</v>
      </c>
      <c r="BB49" s="5">
        <f>SUM(BB3:BB46)</f>
        <v>7</v>
      </c>
      <c r="BC49" s="5">
        <f t="shared" ref="BC49:BK49" si="2">SUM(BC3:BC46)</f>
        <v>6</v>
      </c>
      <c r="BD49" s="5">
        <f t="shared" si="2"/>
        <v>7</v>
      </c>
      <c r="BE49" s="5">
        <f t="shared" si="2"/>
        <v>6</v>
      </c>
      <c r="BF49" s="5">
        <f t="shared" si="2"/>
        <v>6</v>
      </c>
      <c r="BG49" s="5">
        <f t="shared" si="2"/>
        <v>7</v>
      </c>
      <c r="BH49" s="5">
        <f t="shared" si="2"/>
        <v>6</v>
      </c>
      <c r="BI49" s="5">
        <f t="shared" si="2"/>
        <v>7</v>
      </c>
      <c r="BJ49" s="5">
        <f t="shared" si="2"/>
        <v>7</v>
      </c>
      <c r="BK49" s="5">
        <f t="shared" si="2"/>
        <v>6</v>
      </c>
    </row>
  </sheetData>
  <sheetProtection algorithmName="SHA-512" hashValue="T45vHNWlpCxttpQhNzcMPPk0WSAi1kwU4z8eraKwNC10ycaM+xVJitB4a4amIjmWO6WQb2v1gw4MJ8abatFrrw==" saltValue="zcBGt+GXp9jFvoLGFH2HF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38BB6-2CF0-4724-8058-EF0D446A7621}">
  <dimension ref="A1:BM25"/>
  <sheetViews>
    <sheetView workbookViewId="0">
      <selection activeCell="V30" sqref="V30"/>
    </sheetView>
  </sheetViews>
  <sheetFormatPr baseColWidth="10" defaultRowHeight="15" x14ac:dyDescent="0.25"/>
  <cols>
    <col min="1" max="65" width="8.7109375" customWidth="1"/>
  </cols>
  <sheetData>
    <row r="1" spans="1:65" x14ac:dyDescent="0.25">
      <c r="A1" s="1" t="s">
        <v>154</v>
      </c>
    </row>
    <row r="2" spans="1:65" x14ac:dyDescent="0.25">
      <c r="A2" s="2" t="s">
        <v>1</v>
      </c>
      <c r="B2" s="8">
        <v>43647</v>
      </c>
      <c r="C2" s="8">
        <v>43648</v>
      </c>
      <c r="D2" s="8">
        <v>43649</v>
      </c>
      <c r="E2" s="8">
        <v>43650</v>
      </c>
      <c r="F2" s="8">
        <v>43651</v>
      </c>
      <c r="G2" s="8">
        <v>43652</v>
      </c>
      <c r="H2" s="8">
        <v>43653</v>
      </c>
      <c r="I2" s="8">
        <v>43654</v>
      </c>
      <c r="J2" s="8">
        <v>43655</v>
      </c>
      <c r="K2" s="8">
        <v>43656</v>
      </c>
      <c r="L2" s="4">
        <v>43657</v>
      </c>
      <c r="M2" s="4">
        <v>43658</v>
      </c>
      <c r="N2" s="4">
        <v>43659</v>
      </c>
      <c r="O2" s="4">
        <v>43660</v>
      </c>
      <c r="P2" s="4">
        <v>43661</v>
      </c>
      <c r="Q2" s="4">
        <v>43662</v>
      </c>
      <c r="R2" s="4">
        <v>43663</v>
      </c>
      <c r="S2" s="4">
        <v>43664</v>
      </c>
      <c r="T2" s="4">
        <v>43665</v>
      </c>
      <c r="U2" s="4">
        <v>43666</v>
      </c>
      <c r="V2" s="4">
        <v>43667</v>
      </c>
      <c r="W2" s="4">
        <v>43668</v>
      </c>
      <c r="X2" s="4">
        <v>43669</v>
      </c>
      <c r="Y2" s="4">
        <v>43670</v>
      </c>
      <c r="Z2" s="4">
        <v>43671</v>
      </c>
      <c r="AA2" s="4">
        <v>43672</v>
      </c>
      <c r="AB2" s="4">
        <v>43673</v>
      </c>
      <c r="AC2" s="4">
        <v>43674</v>
      </c>
      <c r="AD2" s="4">
        <v>43675</v>
      </c>
      <c r="AE2" s="4">
        <v>43676</v>
      </c>
      <c r="AF2" s="4">
        <v>43677</v>
      </c>
      <c r="AG2" s="4">
        <v>43678</v>
      </c>
      <c r="AH2" s="4">
        <v>43679</v>
      </c>
      <c r="AI2" s="4">
        <v>43680</v>
      </c>
      <c r="AJ2" s="4">
        <v>43681</v>
      </c>
      <c r="AK2" s="4">
        <v>43682</v>
      </c>
      <c r="AL2" s="4">
        <v>43683</v>
      </c>
      <c r="AM2" s="4">
        <v>43684</v>
      </c>
      <c r="AN2" s="4">
        <v>43685</v>
      </c>
      <c r="AO2" s="4">
        <v>43686</v>
      </c>
      <c r="AP2" s="4">
        <v>43687</v>
      </c>
      <c r="AQ2" s="4">
        <v>43688</v>
      </c>
      <c r="AR2" s="4">
        <v>43689</v>
      </c>
      <c r="AS2" s="4">
        <v>43690</v>
      </c>
      <c r="AT2" s="4">
        <v>43691</v>
      </c>
      <c r="AU2" s="4">
        <v>43692</v>
      </c>
      <c r="AV2" s="4">
        <v>43693</v>
      </c>
      <c r="AW2" s="4">
        <v>43694</v>
      </c>
      <c r="AX2" s="4">
        <v>43695</v>
      </c>
      <c r="AY2" s="4">
        <v>43696</v>
      </c>
      <c r="AZ2" s="4">
        <v>43697</v>
      </c>
      <c r="BA2" s="4">
        <v>43698</v>
      </c>
      <c r="BB2" s="4">
        <v>43699</v>
      </c>
      <c r="BC2" s="4">
        <v>43700</v>
      </c>
      <c r="BD2" s="4">
        <v>43701</v>
      </c>
      <c r="BE2" s="4">
        <v>43702</v>
      </c>
      <c r="BF2" s="4">
        <v>43703</v>
      </c>
      <c r="BG2" s="4">
        <v>43704</v>
      </c>
      <c r="BH2" s="4">
        <v>43705</v>
      </c>
      <c r="BI2" s="4">
        <v>43706</v>
      </c>
      <c r="BJ2" s="4">
        <v>43707</v>
      </c>
      <c r="BK2" s="4">
        <v>43708</v>
      </c>
      <c r="BM2" s="5" t="s">
        <v>2</v>
      </c>
    </row>
    <row r="3" spans="1:65" x14ac:dyDescent="0.25">
      <c r="A3" s="2" t="s">
        <v>155</v>
      </c>
      <c r="B3" s="6">
        <v>2</v>
      </c>
      <c r="C3" s="6">
        <v>2</v>
      </c>
      <c r="D3" s="6">
        <v>2</v>
      </c>
      <c r="E3" s="6"/>
      <c r="F3" s="6">
        <v>2</v>
      </c>
      <c r="G3" s="6">
        <v>2</v>
      </c>
      <c r="H3" s="6">
        <v>2</v>
      </c>
      <c r="I3" s="6">
        <v>2</v>
      </c>
      <c r="J3" s="6">
        <v>2</v>
      </c>
      <c r="K3" s="6">
        <v>2</v>
      </c>
      <c r="L3" s="6">
        <v>2</v>
      </c>
      <c r="M3" s="6">
        <v>2</v>
      </c>
      <c r="N3" s="6">
        <v>2</v>
      </c>
      <c r="O3" s="6">
        <v>2</v>
      </c>
      <c r="P3" s="6">
        <v>2</v>
      </c>
      <c r="Q3" s="6">
        <v>2</v>
      </c>
      <c r="R3" s="6">
        <v>2</v>
      </c>
      <c r="S3" s="6">
        <v>2</v>
      </c>
      <c r="T3" s="6"/>
      <c r="U3" s="6"/>
      <c r="V3" s="6">
        <v>2</v>
      </c>
      <c r="W3" s="6">
        <v>2</v>
      </c>
      <c r="X3" s="6">
        <v>2</v>
      </c>
      <c r="Y3" s="6">
        <v>2</v>
      </c>
      <c r="Z3" s="6"/>
      <c r="AA3" s="6"/>
      <c r="AB3" s="6"/>
      <c r="AC3" s="6">
        <v>2</v>
      </c>
      <c r="AD3" s="6">
        <v>2</v>
      </c>
      <c r="AE3" s="6">
        <v>2</v>
      </c>
      <c r="AF3" s="6">
        <v>2</v>
      </c>
      <c r="AG3" s="6">
        <v>2</v>
      </c>
      <c r="AH3" s="6"/>
      <c r="AI3" s="6"/>
      <c r="AJ3" s="6">
        <v>2</v>
      </c>
      <c r="AK3" s="6">
        <v>2</v>
      </c>
      <c r="AL3" s="6">
        <v>2</v>
      </c>
      <c r="AM3" s="6">
        <v>2</v>
      </c>
      <c r="AN3" s="6">
        <v>2</v>
      </c>
      <c r="AO3" s="6">
        <v>2</v>
      </c>
      <c r="AP3" s="6">
        <v>2</v>
      </c>
      <c r="AQ3" s="6">
        <v>1</v>
      </c>
      <c r="AR3" s="6">
        <v>2</v>
      </c>
      <c r="AS3" s="6">
        <v>2</v>
      </c>
      <c r="AT3" s="6">
        <v>2</v>
      </c>
      <c r="AU3" s="6">
        <v>2</v>
      </c>
      <c r="AV3" s="6">
        <v>2</v>
      </c>
      <c r="AW3" s="6">
        <v>2</v>
      </c>
      <c r="AX3" s="6"/>
      <c r="AY3" s="6"/>
      <c r="AZ3" s="6">
        <v>2</v>
      </c>
      <c r="BA3" s="6">
        <v>2</v>
      </c>
      <c r="BB3" s="6">
        <v>2</v>
      </c>
      <c r="BC3" s="6">
        <v>2</v>
      </c>
      <c r="BD3" s="6">
        <v>2</v>
      </c>
      <c r="BE3" s="6">
        <v>2</v>
      </c>
      <c r="BF3" s="6"/>
      <c r="BG3" s="6"/>
      <c r="BH3" s="6">
        <v>2</v>
      </c>
      <c r="BI3" s="6">
        <v>2</v>
      </c>
      <c r="BJ3" s="6">
        <v>2</v>
      </c>
      <c r="BK3" s="6">
        <v>2</v>
      </c>
      <c r="BM3" s="5">
        <f>SUM(B3:BK3)</f>
        <v>99</v>
      </c>
    </row>
    <row r="4" spans="1:65" x14ac:dyDescent="0.25">
      <c r="A4" s="2" t="s">
        <v>156</v>
      </c>
      <c r="B4" s="6">
        <v>2</v>
      </c>
      <c r="C4" s="6">
        <v>2</v>
      </c>
      <c r="D4" s="6">
        <v>2</v>
      </c>
      <c r="E4" s="6">
        <v>2</v>
      </c>
      <c r="F4" s="6">
        <v>2</v>
      </c>
      <c r="G4" s="6">
        <v>2</v>
      </c>
      <c r="H4" s="6">
        <v>2</v>
      </c>
      <c r="I4" s="6">
        <v>1</v>
      </c>
      <c r="J4" s="6">
        <v>2</v>
      </c>
      <c r="K4" s="6">
        <v>2</v>
      </c>
      <c r="L4" s="6">
        <v>2</v>
      </c>
      <c r="M4" s="6">
        <v>2</v>
      </c>
      <c r="N4" s="6">
        <v>2</v>
      </c>
      <c r="O4" s="6">
        <v>2</v>
      </c>
      <c r="P4" s="6"/>
      <c r="Q4" s="6"/>
      <c r="R4" s="6">
        <v>2</v>
      </c>
      <c r="S4" s="6">
        <v>2</v>
      </c>
      <c r="T4" s="6">
        <v>2</v>
      </c>
      <c r="U4" s="6">
        <v>2</v>
      </c>
      <c r="V4" s="6">
        <v>2</v>
      </c>
      <c r="W4" s="6">
        <v>1</v>
      </c>
      <c r="X4" s="6">
        <v>1</v>
      </c>
      <c r="Y4" s="6">
        <v>2</v>
      </c>
      <c r="Z4" s="6">
        <v>2</v>
      </c>
      <c r="AA4" s="6">
        <v>2</v>
      </c>
      <c r="AB4" s="6">
        <v>2</v>
      </c>
      <c r="AC4" s="6">
        <v>2</v>
      </c>
      <c r="AD4" s="6"/>
      <c r="AE4" s="6">
        <v>2</v>
      </c>
      <c r="AF4" s="6"/>
      <c r="AG4" s="6">
        <v>2</v>
      </c>
      <c r="AH4" s="6">
        <v>2</v>
      </c>
      <c r="AI4" s="6">
        <v>2</v>
      </c>
      <c r="AJ4" s="6">
        <v>2</v>
      </c>
      <c r="AK4" s="6"/>
      <c r="AL4" s="6"/>
      <c r="AM4" s="6"/>
      <c r="AN4" s="6"/>
      <c r="AO4" s="6"/>
      <c r="AP4" s="6"/>
      <c r="AQ4" s="6"/>
      <c r="AR4" s="6"/>
      <c r="AS4" s="6">
        <v>2</v>
      </c>
      <c r="AT4" s="6">
        <v>2</v>
      </c>
      <c r="AU4" s="6">
        <v>2</v>
      </c>
      <c r="AV4" s="6">
        <v>2</v>
      </c>
      <c r="AW4" s="6">
        <v>2</v>
      </c>
      <c r="AX4" s="6">
        <v>2</v>
      </c>
      <c r="AY4" s="6"/>
      <c r="AZ4" s="6">
        <v>2</v>
      </c>
      <c r="BA4" s="6">
        <v>2</v>
      </c>
      <c r="BB4" s="6">
        <v>2</v>
      </c>
      <c r="BC4" s="6">
        <v>2</v>
      </c>
      <c r="BD4" s="6">
        <v>2</v>
      </c>
      <c r="BE4" s="6">
        <v>2</v>
      </c>
      <c r="BF4" s="6"/>
      <c r="BG4" s="6">
        <v>1</v>
      </c>
      <c r="BH4" s="6">
        <v>2</v>
      </c>
      <c r="BI4" s="6">
        <v>2</v>
      </c>
      <c r="BJ4" s="6">
        <v>2</v>
      </c>
      <c r="BK4" s="6">
        <v>2</v>
      </c>
      <c r="BM4" s="5">
        <f t="shared" ref="BM4:BM22" si="0">SUM(B4:BK4)</f>
        <v>92</v>
      </c>
    </row>
    <row r="5" spans="1:65" x14ac:dyDescent="0.25">
      <c r="A5" s="2" t="s">
        <v>157</v>
      </c>
      <c r="B5" s="6">
        <v>2</v>
      </c>
      <c r="C5" s="6">
        <v>2</v>
      </c>
      <c r="D5" s="6">
        <v>2</v>
      </c>
      <c r="E5" s="6">
        <v>2</v>
      </c>
      <c r="F5" s="6">
        <v>2</v>
      </c>
      <c r="G5" s="6"/>
      <c r="H5" s="6"/>
      <c r="I5" s="6">
        <v>2</v>
      </c>
      <c r="J5" s="6">
        <v>2</v>
      </c>
      <c r="K5" s="6">
        <v>2</v>
      </c>
      <c r="L5" s="6">
        <v>2</v>
      </c>
      <c r="M5" s="6"/>
      <c r="N5" s="6">
        <v>2</v>
      </c>
      <c r="O5" s="6">
        <v>2</v>
      </c>
      <c r="P5" s="6">
        <v>2</v>
      </c>
      <c r="Q5" s="6">
        <v>2</v>
      </c>
      <c r="R5" s="6"/>
      <c r="S5" s="6"/>
      <c r="T5" s="6">
        <v>2</v>
      </c>
      <c r="U5" s="6">
        <v>2</v>
      </c>
      <c r="V5" s="6">
        <v>2</v>
      </c>
      <c r="W5" s="6">
        <v>2</v>
      </c>
      <c r="X5" s="6"/>
      <c r="Y5" s="6"/>
      <c r="Z5" s="6">
        <v>2</v>
      </c>
      <c r="AA5" s="6">
        <v>2</v>
      </c>
      <c r="AB5" s="6">
        <v>2</v>
      </c>
      <c r="AC5" s="6">
        <v>2</v>
      </c>
      <c r="AD5" s="6"/>
      <c r="AE5" s="6"/>
      <c r="AF5" s="6">
        <v>2</v>
      </c>
      <c r="AG5" s="6">
        <v>2</v>
      </c>
      <c r="AH5" s="6">
        <v>2</v>
      </c>
      <c r="AI5" s="6">
        <v>2</v>
      </c>
      <c r="AJ5" s="6">
        <v>2</v>
      </c>
      <c r="AK5" s="6">
        <v>2</v>
      </c>
      <c r="AL5" s="6"/>
      <c r="AM5" s="6"/>
      <c r="AN5" s="6"/>
      <c r="AO5" s="6"/>
      <c r="AP5" s="6">
        <v>1</v>
      </c>
      <c r="AQ5" s="6"/>
      <c r="AR5" s="6">
        <v>2</v>
      </c>
      <c r="AS5" s="6">
        <v>2</v>
      </c>
      <c r="AT5" s="6">
        <v>2</v>
      </c>
      <c r="AU5" s="6">
        <v>2</v>
      </c>
      <c r="AV5" s="6">
        <v>2</v>
      </c>
      <c r="AW5" s="6">
        <v>1</v>
      </c>
      <c r="AX5" s="6"/>
      <c r="AY5" s="6">
        <v>2</v>
      </c>
      <c r="AZ5" s="6">
        <v>2</v>
      </c>
      <c r="BA5" s="6">
        <v>2</v>
      </c>
      <c r="BB5" s="6">
        <v>2</v>
      </c>
      <c r="BC5" s="6">
        <v>2</v>
      </c>
      <c r="BD5" s="6"/>
      <c r="BE5" s="6">
        <v>2</v>
      </c>
      <c r="BF5" s="6">
        <v>2</v>
      </c>
      <c r="BG5" s="6">
        <v>2</v>
      </c>
      <c r="BH5" s="6">
        <v>2</v>
      </c>
      <c r="BI5" s="6">
        <v>2</v>
      </c>
      <c r="BJ5" s="6">
        <v>2</v>
      </c>
      <c r="BK5" s="6">
        <v>2</v>
      </c>
      <c r="BM5" s="5">
        <f t="shared" si="0"/>
        <v>90</v>
      </c>
    </row>
    <row r="6" spans="1:65" x14ac:dyDescent="0.25">
      <c r="A6" s="2" t="s">
        <v>158</v>
      </c>
      <c r="B6" s="6">
        <v>1</v>
      </c>
      <c r="C6" s="6"/>
      <c r="D6" s="6">
        <v>2</v>
      </c>
      <c r="E6" s="6">
        <v>1</v>
      </c>
      <c r="F6" s="6"/>
      <c r="G6" s="6"/>
      <c r="H6" s="6"/>
      <c r="I6" s="6">
        <v>1</v>
      </c>
      <c r="J6" s="6">
        <v>1</v>
      </c>
      <c r="K6" s="6">
        <v>2</v>
      </c>
      <c r="L6" s="6">
        <v>2</v>
      </c>
      <c r="M6" s="6">
        <v>2</v>
      </c>
      <c r="N6" s="6">
        <v>2</v>
      </c>
      <c r="O6" s="6"/>
      <c r="P6" s="6"/>
      <c r="Q6" s="6"/>
      <c r="R6" s="6">
        <v>2</v>
      </c>
      <c r="S6" s="6">
        <v>2</v>
      </c>
      <c r="T6" s="6">
        <v>2</v>
      </c>
      <c r="U6" s="6">
        <v>2</v>
      </c>
      <c r="V6" s="6"/>
      <c r="W6" s="6"/>
      <c r="X6" s="6"/>
      <c r="Y6" s="6">
        <v>2</v>
      </c>
      <c r="Z6" s="6">
        <v>2</v>
      </c>
      <c r="AA6" s="6">
        <v>2</v>
      </c>
      <c r="AB6" s="6">
        <v>2</v>
      </c>
      <c r="AC6" s="6"/>
      <c r="AD6" s="6"/>
      <c r="AE6" s="6"/>
      <c r="AF6" s="6">
        <v>2</v>
      </c>
      <c r="AG6" s="6">
        <v>2</v>
      </c>
      <c r="AH6" s="6">
        <v>2</v>
      </c>
      <c r="AI6" s="6"/>
      <c r="AJ6" s="6"/>
      <c r="AK6" s="6"/>
      <c r="AL6" s="6"/>
      <c r="AM6" s="6">
        <v>1</v>
      </c>
      <c r="AN6" s="6">
        <v>1</v>
      </c>
      <c r="AO6" s="6">
        <v>1</v>
      </c>
      <c r="AP6" s="6"/>
      <c r="AQ6" s="6"/>
      <c r="AR6" s="6">
        <v>3</v>
      </c>
      <c r="AS6" s="6">
        <v>1</v>
      </c>
      <c r="AT6" s="6">
        <v>1</v>
      </c>
      <c r="AU6" s="6">
        <v>1</v>
      </c>
      <c r="AV6" s="6"/>
      <c r="AW6" s="6">
        <v>1</v>
      </c>
      <c r="AX6" s="6">
        <v>1</v>
      </c>
      <c r="AY6" s="6">
        <v>2</v>
      </c>
      <c r="AZ6" s="6">
        <v>2</v>
      </c>
      <c r="BA6" s="6">
        <v>2</v>
      </c>
      <c r="BB6" s="6">
        <v>2</v>
      </c>
      <c r="BC6" s="6"/>
      <c r="BD6" s="6">
        <v>2</v>
      </c>
      <c r="BE6" s="6"/>
      <c r="BF6" s="6">
        <v>2</v>
      </c>
      <c r="BG6" s="6">
        <v>2</v>
      </c>
      <c r="BH6" s="6">
        <v>2</v>
      </c>
      <c r="BI6" s="6">
        <v>2</v>
      </c>
      <c r="BJ6" s="6">
        <v>2</v>
      </c>
      <c r="BK6" s="6"/>
      <c r="BM6" s="5">
        <f t="shared" si="0"/>
        <v>67</v>
      </c>
    </row>
    <row r="7" spans="1:65" x14ac:dyDescent="0.25">
      <c r="A7" s="2" t="s">
        <v>159</v>
      </c>
      <c r="B7" s="6">
        <v>1</v>
      </c>
      <c r="C7" s="6">
        <v>1</v>
      </c>
      <c r="D7" s="6"/>
      <c r="E7" s="6">
        <v>1</v>
      </c>
      <c r="F7" s="6"/>
      <c r="G7" s="6">
        <v>1</v>
      </c>
      <c r="H7" s="6"/>
      <c r="I7" s="6">
        <v>1</v>
      </c>
      <c r="J7" s="6"/>
      <c r="K7" s="6"/>
      <c r="L7" s="6"/>
      <c r="M7" s="6">
        <v>1</v>
      </c>
      <c r="N7" s="6"/>
      <c r="O7" s="6">
        <v>1</v>
      </c>
      <c r="P7" s="6"/>
      <c r="Q7" s="6">
        <v>1</v>
      </c>
      <c r="R7" s="6">
        <v>1</v>
      </c>
      <c r="S7" s="6">
        <v>1</v>
      </c>
      <c r="T7" s="6">
        <v>1</v>
      </c>
      <c r="U7" s="6">
        <v>1</v>
      </c>
      <c r="V7" s="6"/>
      <c r="W7" s="6">
        <v>1</v>
      </c>
      <c r="X7" s="6">
        <v>1</v>
      </c>
      <c r="Y7" s="6">
        <v>1</v>
      </c>
      <c r="Z7" s="6">
        <v>1</v>
      </c>
      <c r="AA7" s="6">
        <v>1</v>
      </c>
      <c r="AB7" s="6">
        <v>1</v>
      </c>
      <c r="AC7" s="6">
        <v>1</v>
      </c>
      <c r="AD7" s="6">
        <v>1</v>
      </c>
      <c r="AE7" s="6">
        <v>1</v>
      </c>
      <c r="AF7" s="6">
        <v>1</v>
      </c>
      <c r="AG7" s="6"/>
      <c r="AH7" s="6">
        <v>1</v>
      </c>
      <c r="AI7" s="6">
        <v>1</v>
      </c>
      <c r="AJ7" s="6">
        <v>1</v>
      </c>
      <c r="AK7" s="6">
        <v>1</v>
      </c>
      <c r="AL7" s="6">
        <v>1</v>
      </c>
      <c r="AM7" s="6">
        <v>1</v>
      </c>
      <c r="AN7" s="6">
        <v>1</v>
      </c>
      <c r="AO7" s="6">
        <v>1</v>
      </c>
      <c r="AP7" s="6">
        <v>1</v>
      </c>
      <c r="AQ7" s="6">
        <v>1</v>
      </c>
      <c r="AR7" s="6"/>
      <c r="AS7" s="6"/>
      <c r="AT7" s="6"/>
      <c r="AU7" s="6"/>
      <c r="AV7" s="6">
        <v>1</v>
      </c>
      <c r="AW7" s="6"/>
      <c r="AX7" s="6">
        <v>1</v>
      </c>
      <c r="AY7" s="6">
        <v>1</v>
      </c>
      <c r="AZ7" s="6"/>
      <c r="BA7" s="6"/>
      <c r="BB7" s="6">
        <v>1</v>
      </c>
      <c r="BC7" s="6"/>
      <c r="BD7" s="6">
        <v>1</v>
      </c>
      <c r="BE7" s="6">
        <v>1</v>
      </c>
      <c r="BF7" s="6">
        <v>1</v>
      </c>
      <c r="BG7" s="6">
        <v>1</v>
      </c>
      <c r="BH7" s="6"/>
      <c r="BI7" s="6"/>
      <c r="BJ7" s="6"/>
      <c r="BK7" s="6">
        <v>1</v>
      </c>
      <c r="BM7" s="5">
        <f t="shared" si="0"/>
        <v>41</v>
      </c>
    </row>
    <row r="8" spans="1:65" x14ac:dyDescent="0.25">
      <c r="A8" s="2" t="s">
        <v>160</v>
      </c>
      <c r="B8" s="6"/>
      <c r="C8" s="6"/>
      <c r="D8" s="6"/>
      <c r="E8" s="6">
        <v>2</v>
      </c>
      <c r="F8" s="6">
        <v>2</v>
      </c>
      <c r="G8" s="6">
        <v>2</v>
      </c>
      <c r="H8" s="6">
        <v>2</v>
      </c>
      <c r="I8" s="6"/>
      <c r="J8" s="6"/>
      <c r="K8" s="6"/>
      <c r="L8" s="6"/>
      <c r="M8" s="6"/>
      <c r="N8" s="6"/>
      <c r="O8" s="6">
        <v>1</v>
      </c>
      <c r="P8" s="6">
        <v>2</v>
      </c>
      <c r="Q8" s="6">
        <v>2</v>
      </c>
      <c r="R8" s="6"/>
      <c r="S8" s="6"/>
      <c r="T8" s="6"/>
      <c r="U8" s="6">
        <v>1</v>
      </c>
      <c r="V8" s="6"/>
      <c r="W8" s="6"/>
      <c r="X8" s="6"/>
      <c r="Y8" s="6">
        <v>1</v>
      </c>
      <c r="Z8" s="6">
        <v>1</v>
      </c>
      <c r="AA8" s="6">
        <v>1</v>
      </c>
      <c r="AB8" s="6"/>
      <c r="AC8" s="6"/>
      <c r="AD8" s="6">
        <v>1</v>
      </c>
      <c r="AE8" s="6"/>
      <c r="AF8" s="6"/>
      <c r="AG8" s="6"/>
      <c r="AH8" s="6"/>
      <c r="AI8" s="6"/>
      <c r="AJ8" s="6"/>
      <c r="AK8" s="6">
        <v>2</v>
      </c>
      <c r="AL8" s="6">
        <v>1</v>
      </c>
      <c r="AM8" s="6">
        <v>1</v>
      </c>
      <c r="AN8" s="6">
        <v>1</v>
      </c>
      <c r="AO8" s="6">
        <v>1</v>
      </c>
      <c r="AP8" s="6">
        <v>1</v>
      </c>
      <c r="AQ8" s="6">
        <v>1</v>
      </c>
      <c r="AR8" s="6"/>
      <c r="AS8" s="6"/>
      <c r="AT8" s="6"/>
      <c r="AU8" s="6"/>
      <c r="AV8" s="6"/>
      <c r="AW8" s="6"/>
      <c r="AX8" s="6">
        <v>2</v>
      </c>
      <c r="AY8" s="6">
        <v>2</v>
      </c>
      <c r="AZ8" s="6"/>
      <c r="BA8" s="6"/>
      <c r="BB8" s="6">
        <v>1</v>
      </c>
      <c r="BC8" s="6"/>
      <c r="BD8" s="6"/>
      <c r="BE8" s="6"/>
      <c r="BF8" s="6">
        <v>2</v>
      </c>
      <c r="BG8" s="6">
        <v>2</v>
      </c>
      <c r="BH8" s="6">
        <v>2</v>
      </c>
      <c r="BI8" s="6"/>
      <c r="BJ8" s="6"/>
      <c r="BK8" s="6"/>
      <c r="BM8" s="5">
        <f t="shared" si="0"/>
        <v>37</v>
      </c>
    </row>
    <row r="9" spans="1:65" x14ac:dyDescent="0.25">
      <c r="A9" s="2" t="s">
        <v>161</v>
      </c>
      <c r="B9" s="6">
        <v>1</v>
      </c>
      <c r="C9" s="6">
        <v>1</v>
      </c>
      <c r="D9" s="6"/>
      <c r="E9" s="6"/>
      <c r="F9" s="6"/>
      <c r="G9" s="6">
        <v>1</v>
      </c>
      <c r="H9" s="6">
        <v>1</v>
      </c>
      <c r="I9" s="6">
        <v>1</v>
      </c>
      <c r="J9" s="6">
        <v>1</v>
      </c>
      <c r="K9" s="6"/>
      <c r="L9" s="6"/>
      <c r="M9" s="6"/>
      <c r="N9" s="6"/>
      <c r="O9" s="6">
        <v>1</v>
      </c>
      <c r="P9" s="6">
        <v>1</v>
      </c>
      <c r="Q9" s="6"/>
      <c r="R9" s="6">
        <v>1</v>
      </c>
      <c r="S9" s="6"/>
      <c r="T9" s="6"/>
      <c r="U9" s="6">
        <v>1</v>
      </c>
      <c r="V9" s="6">
        <v>1</v>
      </c>
      <c r="W9" s="6">
        <v>1</v>
      </c>
      <c r="X9" s="6">
        <v>1</v>
      </c>
      <c r="Y9" s="6"/>
      <c r="Z9" s="6"/>
      <c r="AA9" s="6"/>
      <c r="AB9" s="6"/>
      <c r="AC9" s="6">
        <v>1</v>
      </c>
      <c r="AD9" s="6"/>
      <c r="AE9" s="6"/>
      <c r="AF9" s="6"/>
      <c r="AG9" s="6"/>
      <c r="AH9" s="6"/>
      <c r="AI9" s="6"/>
      <c r="AJ9" s="6"/>
      <c r="AK9" s="6">
        <v>1</v>
      </c>
      <c r="AL9" s="6"/>
      <c r="AM9" s="6">
        <v>1</v>
      </c>
      <c r="AN9" s="6"/>
      <c r="AO9" s="6">
        <v>1</v>
      </c>
      <c r="AP9" s="6"/>
      <c r="AQ9" s="6">
        <v>1</v>
      </c>
      <c r="AR9" s="6"/>
      <c r="AS9" s="6"/>
      <c r="AT9" s="6">
        <v>1</v>
      </c>
      <c r="AU9" s="6">
        <v>1</v>
      </c>
      <c r="AV9" s="6">
        <v>1</v>
      </c>
      <c r="AW9" s="6"/>
      <c r="AX9" s="6"/>
      <c r="AY9" s="6"/>
      <c r="AZ9" s="6"/>
      <c r="BA9" s="6"/>
      <c r="BB9" s="6"/>
      <c r="BC9" s="6"/>
      <c r="BD9" s="6">
        <v>1</v>
      </c>
      <c r="BE9" s="6">
        <v>1</v>
      </c>
      <c r="BF9" s="6"/>
      <c r="BG9" s="6"/>
      <c r="BH9" s="6"/>
      <c r="BI9" s="6"/>
      <c r="BJ9" s="6"/>
      <c r="BK9" s="6">
        <v>1</v>
      </c>
      <c r="BM9" s="5">
        <f t="shared" si="0"/>
        <v>24</v>
      </c>
    </row>
    <row r="10" spans="1:65" x14ac:dyDescent="0.25">
      <c r="A10" s="2" t="s">
        <v>162</v>
      </c>
      <c r="B10" s="6"/>
      <c r="C10" s="6">
        <v>1</v>
      </c>
      <c r="D10" s="6">
        <v>1</v>
      </c>
      <c r="E10" s="6"/>
      <c r="F10" s="6"/>
      <c r="G10" s="6"/>
      <c r="H10" s="6"/>
      <c r="I10" s="6"/>
      <c r="J10" s="6"/>
      <c r="K10" s="6">
        <v>1</v>
      </c>
      <c r="L10" s="6"/>
      <c r="M10" s="6">
        <v>1</v>
      </c>
      <c r="N10" s="6"/>
      <c r="O10" s="6"/>
      <c r="P10" s="6">
        <v>1</v>
      </c>
      <c r="Q10" s="6"/>
      <c r="R10" s="6"/>
      <c r="S10" s="6"/>
      <c r="T10" s="6"/>
      <c r="U10" s="6"/>
      <c r="V10" s="6"/>
      <c r="W10" s="6"/>
      <c r="X10" s="6">
        <v>1</v>
      </c>
      <c r="Y10" s="6"/>
      <c r="Z10" s="6">
        <v>1</v>
      </c>
      <c r="AA10" s="6">
        <v>1</v>
      </c>
      <c r="AB10" s="6">
        <v>1</v>
      </c>
      <c r="AC10" s="6"/>
      <c r="AD10" s="6">
        <v>1</v>
      </c>
      <c r="AE10" s="6"/>
      <c r="AF10" s="6"/>
      <c r="AG10" s="6"/>
      <c r="AH10" s="6">
        <v>1</v>
      </c>
      <c r="AI10" s="6">
        <v>1</v>
      </c>
      <c r="AJ10" s="6">
        <v>1</v>
      </c>
      <c r="AK10" s="6">
        <v>1</v>
      </c>
      <c r="AL10" s="6">
        <v>1</v>
      </c>
      <c r="AM10" s="6"/>
      <c r="AN10" s="6">
        <v>1</v>
      </c>
      <c r="AO10" s="6">
        <v>1</v>
      </c>
      <c r="AP10" s="6">
        <v>1</v>
      </c>
      <c r="AQ10" s="6">
        <v>1</v>
      </c>
      <c r="AR10" s="6"/>
      <c r="AS10" s="6">
        <v>1</v>
      </c>
      <c r="AT10" s="6"/>
      <c r="AU10" s="6"/>
      <c r="AV10" s="6"/>
      <c r="AW10" s="6"/>
      <c r="AX10" s="6">
        <v>1</v>
      </c>
      <c r="AY10" s="6"/>
      <c r="AZ10" s="6"/>
      <c r="BA10" s="6"/>
      <c r="BB10" s="6"/>
      <c r="BC10" s="6"/>
      <c r="BD10" s="6">
        <v>1</v>
      </c>
      <c r="BE10" s="6"/>
      <c r="BF10" s="6"/>
      <c r="BG10" s="6"/>
      <c r="BH10" s="6"/>
      <c r="BI10" s="6"/>
      <c r="BJ10" s="6"/>
      <c r="BK10" s="6"/>
      <c r="BM10" s="5">
        <f t="shared" si="0"/>
        <v>22</v>
      </c>
    </row>
    <row r="11" spans="1:65" x14ac:dyDescent="0.25">
      <c r="A11" s="2" t="s">
        <v>163</v>
      </c>
      <c r="B11" s="6"/>
      <c r="C11" s="6"/>
      <c r="D11" s="6"/>
      <c r="E11" s="6">
        <v>1</v>
      </c>
      <c r="F11" s="6"/>
      <c r="G11" s="6"/>
      <c r="H11" s="6">
        <v>1</v>
      </c>
      <c r="I11" s="6">
        <v>1</v>
      </c>
      <c r="J11" s="6"/>
      <c r="K11" s="6"/>
      <c r="L11" s="6"/>
      <c r="M11" s="6">
        <v>1</v>
      </c>
      <c r="N11" s="6"/>
      <c r="O11" s="6"/>
      <c r="P11" s="6"/>
      <c r="Q11" s="6"/>
      <c r="R11" s="6"/>
      <c r="S11" s="6"/>
      <c r="T11" s="6"/>
      <c r="U11" s="6"/>
      <c r="V11" s="6"/>
      <c r="W11" s="6"/>
      <c r="X11" s="6">
        <v>1</v>
      </c>
      <c r="Y11" s="6"/>
      <c r="Z11" s="6"/>
      <c r="AA11" s="6"/>
      <c r="AB11" s="6"/>
      <c r="AC11" s="6"/>
      <c r="AD11" s="6">
        <v>1</v>
      </c>
      <c r="AE11" s="6"/>
      <c r="AF11" s="6"/>
      <c r="AG11" s="6"/>
      <c r="AH11" s="6"/>
      <c r="AI11" s="6"/>
      <c r="AJ11" s="6">
        <v>1</v>
      </c>
      <c r="AK11" s="6"/>
      <c r="AL11" s="6">
        <v>1</v>
      </c>
      <c r="AM11" s="6">
        <v>1</v>
      </c>
      <c r="AN11" s="6">
        <v>1</v>
      </c>
      <c r="AO11" s="6"/>
      <c r="AP11" s="6">
        <v>1</v>
      </c>
      <c r="AQ11" s="6">
        <v>1</v>
      </c>
      <c r="AR11" s="6">
        <v>1</v>
      </c>
      <c r="AS11" s="6"/>
      <c r="AT11" s="6"/>
      <c r="AU11" s="6">
        <v>1</v>
      </c>
      <c r="AV11" s="6">
        <v>1</v>
      </c>
      <c r="AW11" s="6">
        <v>1</v>
      </c>
      <c r="AX11" s="6">
        <v>1</v>
      </c>
      <c r="AY11" s="6">
        <v>1</v>
      </c>
      <c r="AZ11" s="6"/>
      <c r="BA11" s="6">
        <v>1</v>
      </c>
      <c r="BB11" s="6"/>
      <c r="BC11" s="6">
        <v>1</v>
      </c>
      <c r="BD11" s="6"/>
      <c r="BE11" s="6"/>
      <c r="BF11" s="6">
        <v>1</v>
      </c>
      <c r="BG11" s="6"/>
      <c r="BH11" s="6"/>
      <c r="BI11" s="6"/>
      <c r="BJ11" s="6"/>
      <c r="BK11" s="6"/>
      <c r="BM11" s="5">
        <f t="shared" si="0"/>
        <v>21</v>
      </c>
    </row>
    <row r="12" spans="1:65" x14ac:dyDescent="0.25">
      <c r="A12" s="2" t="s">
        <v>164</v>
      </c>
      <c r="B12" s="6">
        <v>1</v>
      </c>
      <c r="C12" s="6">
        <v>1</v>
      </c>
      <c r="D12" s="6">
        <v>1</v>
      </c>
      <c r="E12" s="6"/>
      <c r="F12" s="6"/>
      <c r="G12" s="6"/>
      <c r="H12" s="6"/>
      <c r="I12" s="6">
        <v>1</v>
      </c>
      <c r="J12" s="6"/>
      <c r="K12" s="6"/>
      <c r="L12" s="6"/>
      <c r="M12" s="6"/>
      <c r="N12" s="6"/>
      <c r="O12" s="6"/>
      <c r="P12" s="6"/>
      <c r="Q12" s="6"/>
      <c r="R12" s="6"/>
      <c r="S12" s="6"/>
      <c r="T12" s="6"/>
      <c r="U12" s="6"/>
      <c r="V12" s="6"/>
      <c r="W12" s="6"/>
      <c r="X12" s="6"/>
      <c r="Y12" s="6">
        <v>1</v>
      </c>
      <c r="Z12" s="6"/>
      <c r="AA12" s="6"/>
      <c r="AB12" s="6"/>
      <c r="AC12" s="6"/>
      <c r="AD12" s="6"/>
      <c r="AE12" s="6">
        <v>1</v>
      </c>
      <c r="AF12" s="6">
        <v>1</v>
      </c>
      <c r="AG12" s="6">
        <v>1</v>
      </c>
      <c r="AH12" s="6">
        <v>1</v>
      </c>
      <c r="AI12" s="6">
        <v>1</v>
      </c>
      <c r="AJ12" s="6"/>
      <c r="AK12" s="6"/>
      <c r="AL12" s="6">
        <v>1</v>
      </c>
      <c r="AM12" s="6"/>
      <c r="AN12" s="6">
        <v>1</v>
      </c>
      <c r="AO12" s="6"/>
      <c r="AP12" s="6">
        <v>1</v>
      </c>
      <c r="AQ12" s="6"/>
      <c r="AR12" s="6"/>
      <c r="AS12" s="6"/>
      <c r="AT12" s="6"/>
      <c r="AU12" s="6">
        <v>1</v>
      </c>
      <c r="AV12" s="6"/>
      <c r="AW12" s="6">
        <v>1</v>
      </c>
      <c r="AX12" s="6"/>
      <c r="AY12" s="6">
        <v>1</v>
      </c>
      <c r="AZ12" s="6"/>
      <c r="BA12" s="6"/>
      <c r="BB12" s="6"/>
      <c r="BC12" s="6">
        <v>1</v>
      </c>
      <c r="BD12" s="6"/>
      <c r="BE12" s="6"/>
      <c r="BF12" s="6">
        <v>1</v>
      </c>
      <c r="BG12" s="6">
        <v>1</v>
      </c>
      <c r="BH12" s="6"/>
      <c r="BI12" s="6"/>
      <c r="BJ12" s="6"/>
      <c r="BK12" s="6">
        <v>1</v>
      </c>
      <c r="BM12" s="5">
        <f t="shared" si="0"/>
        <v>20</v>
      </c>
    </row>
    <row r="13" spans="1:65" x14ac:dyDescent="0.25">
      <c r="A13" s="2" t="s">
        <v>165</v>
      </c>
      <c r="B13" s="6"/>
      <c r="C13" s="6"/>
      <c r="D13" s="6"/>
      <c r="E13" s="6"/>
      <c r="F13" s="6">
        <v>1</v>
      </c>
      <c r="G13" s="6">
        <v>1</v>
      </c>
      <c r="H13" s="6">
        <v>1</v>
      </c>
      <c r="I13" s="6"/>
      <c r="J13" s="6">
        <v>1</v>
      </c>
      <c r="K13" s="6"/>
      <c r="L13" s="6">
        <v>1</v>
      </c>
      <c r="M13" s="6">
        <v>1</v>
      </c>
      <c r="N13" s="6">
        <v>1</v>
      </c>
      <c r="O13" s="6"/>
      <c r="P13" s="6"/>
      <c r="Q13" s="6">
        <v>1</v>
      </c>
      <c r="R13" s="6">
        <v>1</v>
      </c>
      <c r="S13" s="6">
        <v>1</v>
      </c>
      <c r="T13" s="6">
        <v>1</v>
      </c>
      <c r="U13" s="6"/>
      <c r="V13" s="6"/>
      <c r="W13" s="6">
        <v>1</v>
      </c>
      <c r="X13" s="6">
        <v>1</v>
      </c>
      <c r="Y13" s="6"/>
      <c r="Z13" s="6"/>
      <c r="AA13" s="6"/>
      <c r="AB13" s="6"/>
      <c r="AC13" s="6"/>
      <c r="AD13" s="6">
        <v>1</v>
      </c>
      <c r="AE13" s="6"/>
      <c r="AF13" s="6"/>
      <c r="AG13" s="6"/>
      <c r="AH13" s="6"/>
      <c r="AI13" s="6"/>
      <c r="AJ13" s="6"/>
      <c r="AK13" s="6"/>
      <c r="AL13" s="6"/>
      <c r="AM13" s="6"/>
      <c r="AN13" s="6"/>
      <c r="AO13" s="6"/>
      <c r="AP13" s="6"/>
      <c r="AQ13" s="6">
        <v>1</v>
      </c>
      <c r="AR13" s="6">
        <v>1</v>
      </c>
      <c r="AS13" s="6">
        <v>1</v>
      </c>
      <c r="AT13" s="6">
        <v>1</v>
      </c>
      <c r="AU13" s="6"/>
      <c r="AV13" s="6"/>
      <c r="AW13" s="6"/>
      <c r="AX13" s="6"/>
      <c r="AY13" s="6"/>
      <c r="AZ13" s="6"/>
      <c r="BA13" s="6"/>
      <c r="BB13" s="6"/>
      <c r="BC13" s="6"/>
      <c r="BD13" s="6"/>
      <c r="BE13" s="6">
        <v>1</v>
      </c>
      <c r="BF13" s="6"/>
      <c r="BG13" s="6"/>
      <c r="BH13" s="6"/>
      <c r="BI13" s="6">
        <v>1</v>
      </c>
      <c r="BJ13" s="6"/>
      <c r="BK13" s="6"/>
      <c r="BM13" s="5">
        <f t="shared" si="0"/>
        <v>20</v>
      </c>
    </row>
    <row r="14" spans="1:65" x14ac:dyDescent="0.25">
      <c r="A14" s="2" t="s">
        <v>166</v>
      </c>
      <c r="B14" s="6"/>
      <c r="C14" s="6"/>
      <c r="D14" s="6"/>
      <c r="E14" s="6">
        <v>1</v>
      </c>
      <c r="F14" s="6"/>
      <c r="G14" s="6"/>
      <c r="H14" s="6"/>
      <c r="I14" s="6"/>
      <c r="J14" s="6"/>
      <c r="K14" s="6"/>
      <c r="L14" s="6"/>
      <c r="M14" s="6"/>
      <c r="N14" s="6">
        <v>1</v>
      </c>
      <c r="O14" s="6"/>
      <c r="P14" s="6"/>
      <c r="Q14" s="6">
        <v>1</v>
      </c>
      <c r="R14" s="6">
        <v>1</v>
      </c>
      <c r="S14" s="6">
        <v>1</v>
      </c>
      <c r="T14" s="6">
        <v>1</v>
      </c>
      <c r="U14" s="6"/>
      <c r="V14" s="6"/>
      <c r="W14" s="6"/>
      <c r="X14" s="6"/>
      <c r="Y14" s="6"/>
      <c r="Z14" s="6"/>
      <c r="AA14" s="6"/>
      <c r="AB14" s="6"/>
      <c r="AC14" s="6"/>
      <c r="AD14" s="6"/>
      <c r="AE14" s="6"/>
      <c r="AF14" s="6"/>
      <c r="AG14" s="6"/>
      <c r="AH14" s="6"/>
      <c r="AI14" s="6"/>
      <c r="AJ14" s="6"/>
      <c r="AK14" s="6">
        <v>1</v>
      </c>
      <c r="AL14" s="6">
        <v>1</v>
      </c>
      <c r="AM14" s="6">
        <v>1</v>
      </c>
      <c r="AN14" s="6">
        <v>1</v>
      </c>
      <c r="AO14" s="6">
        <v>1</v>
      </c>
      <c r="AP14" s="6">
        <v>1</v>
      </c>
      <c r="AQ14" s="6">
        <v>1</v>
      </c>
      <c r="AR14" s="6"/>
      <c r="AS14" s="6">
        <v>1</v>
      </c>
      <c r="AT14" s="6"/>
      <c r="AU14" s="6"/>
      <c r="AV14" s="6"/>
      <c r="AW14" s="6"/>
      <c r="AX14" s="6">
        <v>1</v>
      </c>
      <c r="AY14" s="6"/>
      <c r="AZ14" s="6"/>
      <c r="BA14" s="6">
        <v>1</v>
      </c>
      <c r="BB14" s="6"/>
      <c r="BC14" s="6"/>
      <c r="BD14" s="6"/>
      <c r="BE14" s="6"/>
      <c r="BF14" s="6"/>
      <c r="BG14" s="6"/>
      <c r="BH14" s="6"/>
      <c r="BI14" s="6"/>
      <c r="BJ14" s="6"/>
      <c r="BK14" s="6">
        <v>1</v>
      </c>
      <c r="BM14" s="5">
        <f t="shared" si="0"/>
        <v>17</v>
      </c>
    </row>
    <row r="15" spans="1:65" x14ac:dyDescent="0.25">
      <c r="A15" s="2" t="s">
        <v>167</v>
      </c>
      <c r="B15" s="6"/>
      <c r="C15" s="6"/>
      <c r="D15" s="6"/>
      <c r="E15" s="6"/>
      <c r="F15" s="6"/>
      <c r="G15" s="6"/>
      <c r="H15" s="6"/>
      <c r="I15" s="6"/>
      <c r="J15" s="6"/>
      <c r="K15" s="6">
        <v>1</v>
      </c>
      <c r="L15" s="6">
        <v>1</v>
      </c>
      <c r="M15" s="6"/>
      <c r="N15" s="6"/>
      <c r="O15" s="6">
        <v>1</v>
      </c>
      <c r="P15" s="6">
        <v>1</v>
      </c>
      <c r="Q15" s="6"/>
      <c r="R15" s="6"/>
      <c r="S15" s="6">
        <v>1</v>
      </c>
      <c r="T15" s="6"/>
      <c r="U15" s="6"/>
      <c r="V15" s="6">
        <v>1</v>
      </c>
      <c r="W15" s="6">
        <v>1</v>
      </c>
      <c r="X15" s="6">
        <v>1</v>
      </c>
      <c r="Y15" s="6"/>
      <c r="Z15" s="6"/>
      <c r="AA15" s="6"/>
      <c r="AB15" s="6">
        <v>1</v>
      </c>
      <c r="AC15" s="6"/>
      <c r="AD15" s="6"/>
      <c r="AE15" s="6"/>
      <c r="AF15" s="6"/>
      <c r="AG15" s="6">
        <v>1</v>
      </c>
      <c r="AH15" s="6">
        <v>1</v>
      </c>
      <c r="AI15" s="6">
        <v>1</v>
      </c>
      <c r="AJ15" s="6"/>
      <c r="AK15" s="6"/>
      <c r="AL15" s="6"/>
      <c r="AM15" s="6"/>
      <c r="AN15" s="6"/>
      <c r="AO15" s="6"/>
      <c r="AP15" s="6"/>
      <c r="AQ15" s="6"/>
      <c r="AR15" s="6">
        <v>1</v>
      </c>
      <c r="AS15" s="6"/>
      <c r="AT15" s="6"/>
      <c r="AU15" s="6"/>
      <c r="AV15" s="6"/>
      <c r="AW15" s="6"/>
      <c r="AX15" s="6"/>
      <c r="AY15" s="6">
        <v>1</v>
      </c>
      <c r="AZ15" s="6">
        <v>1</v>
      </c>
      <c r="BA15" s="6"/>
      <c r="BB15" s="6"/>
      <c r="BC15" s="6"/>
      <c r="BD15" s="6"/>
      <c r="BE15" s="6">
        <v>1</v>
      </c>
      <c r="BF15" s="6">
        <v>1</v>
      </c>
      <c r="BG15" s="6"/>
      <c r="BH15" s="6"/>
      <c r="BI15" s="6"/>
      <c r="BJ15" s="6"/>
      <c r="BK15" s="6"/>
      <c r="BM15" s="5">
        <f t="shared" si="0"/>
        <v>17</v>
      </c>
    </row>
    <row r="16" spans="1:65" x14ac:dyDescent="0.25">
      <c r="A16" s="2" t="s">
        <v>168</v>
      </c>
      <c r="B16" s="6"/>
      <c r="C16" s="6">
        <v>1</v>
      </c>
      <c r="D16" s="6"/>
      <c r="E16" s="6"/>
      <c r="F16" s="6"/>
      <c r="G16" s="6">
        <v>1</v>
      </c>
      <c r="H16" s="6"/>
      <c r="I16" s="6"/>
      <c r="J16" s="6"/>
      <c r="K16" s="6"/>
      <c r="L16" s="6"/>
      <c r="M16" s="6"/>
      <c r="N16" s="6"/>
      <c r="O16" s="6"/>
      <c r="P16" s="6"/>
      <c r="Q16" s="6"/>
      <c r="R16" s="6"/>
      <c r="S16" s="6"/>
      <c r="T16" s="6">
        <v>1</v>
      </c>
      <c r="U16" s="6"/>
      <c r="V16" s="6"/>
      <c r="W16" s="6"/>
      <c r="X16" s="6"/>
      <c r="Y16" s="6"/>
      <c r="Z16" s="6"/>
      <c r="AA16" s="6">
        <v>1</v>
      </c>
      <c r="AB16" s="6">
        <v>1</v>
      </c>
      <c r="AC16" s="6">
        <v>1</v>
      </c>
      <c r="AD16" s="6">
        <v>1</v>
      </c>
      <c r="AE16" s="6">
        <v>2</v>
      </c>
      <c r="AF16" s="6">
        <v>1</v>
      </c>
      <c r="AG16" s="6"/>
      <c r="AH16" s="6"/>
      <c r="AI16" s="6"/>
      <c r="AJ16" s="6">
        <v>1</v>
      </c>
      <c r="AK16" s="6"/>
      <c r="AL16" s="6">
        <v>1</v>
      </c>
      <c r="AM16" s="6"/>
      <c r="AN16" s="6"/>
      <c r="AO16" s="6"/>
      <c r="AP16" s="6"/>
      <c r="AQ16" s="6"/>
      <c r="AR16" s="6"/>
      <c r="AS16" s="6"/>
      <c r="AT16" s="6">
        <v>1</v>
      </c>
      <c r="AU16" s="6">
        <v>1</v>
      </c>
      <c r="AV16" s="6"/>
      <c r="AW16" s="6"/>
      <c r="AX16" s="6"/>
      <c r="AY16" s="6"/>
      <c r="AZ16" s="6"/>
      <c r="BA16" s="6"/>
      <c r="BB16" s="6"/>
      <c r="BC16" s="6"/>
      <c r="BD16" s="6"/>
      <c r="BE16" s="6"/>
      <c r="BF16" s="6"/>
      <c r="BG16" s="6">
        <v>1</v>
      </c>
      <c r="BH16" s="6"/>
      <c r="BI16" s="6"/>
      <c r="BJ16" s="6">
        <v>1</v>
      </c>
      <c r="BK16" s="6"/>
      <c r="BM16" s="5">
        <f t="shared" si="0"/>
        <v>16</v>
      </c>
    </row>
    <row r="17" spans="1:65" x14ac:dyDescent="0.25">
      <c r="A17" s="2" t="s">
        <v>169</v>
      </c>
      <c r="B17" s="6"/>
      <c r="C17" s="6"/>
      <c r="D17" s="6"/>
      <c r="E17" s="6"/>
      <c r="F17" s="6"/>
      <c r="G17" s="6"/>
      <c r="H17" s="6"/>
      <c r="I17" s="6"/>
      <c r="J17" s="6"/>
      <c r="K17" s="6"/>
      <c r="L17" s="6">
        <v>1</v>
      </c>
      <c r="M17" s="6"/>
      <c r="N17" s="6"/>
      <c r="O17" s="6"/>
      <c r="P17" s="6"/>
      <c r="Q17" s="6"/>
      <c r="R17" s="6"/>
      <c r="S17" s="6"/>
      <c r="T17" s="6"/>
      <c r="U17" s="6"/>
      <c r="V17" s="6"/>
      <c r="W17" s="6"/>
      <c r="X17" s="6"/>
      <c r="Y17" s="6"/>
      <c r="Z17" s="6">
        <v>1</v>
      </c>
      <c r="AA17" s="6"/>
      <c r="AB17" s="6"/>
      <c r="AC17" s="6"/>
      <c r="AD17" s="6">
        <v>1</v>
      </c>
      <c r="AE17" s="6">
        <v>1</v>
      </c>
      <c r="AF17" s="6"/>
      <c r="AG17" s="6"/>
      <c r="AH17" s="6"/>
      <c r="AI17" s="6"/>
      <c r="AJ17" s="6"/>
      <c r="AK17" s="6">
        <v>1</v>
      </c>
      <c r="AL17" s="6"/>
      <c r="AM17" s="6">
        <v>1</v>
      </c>
      <c r="AN17" s="6"/>
      <c r="AO17" s="6">
        <v>1</v>
      </c>
      <c r="AP17" s="6"/>
      <c r="AQ17" s="6">
        <v>1</v>
      </c>
      <c r="AR17" s="6">
        <v>1</v>
      </c>
      <c r="AS17" s="6"/>
      <c r="AT17" s="6"/>
      <c r="AU17" s="6"/>
      <c r="AV17" s="6"/>
      <c r="AW17" s="6">
        <v>1</v>
      </c>
      <c r="AX17" s="6"/>
      <c r="AY17" s="6"/>
      <c r="AZ17" s="6"/>
      <c r="BA17" s="6"/>
      <c r="BB17" s="6"/>
      <c r="BC17" s="6"/>
      <c r="BD17" s="6"/>
      <c r="BE17" s="6"/>
      <c r="BF17" s="6"/>
      <c r="BG17" s="6"/>
      <c r="BH17" s="6"/>
      <c r="BI17" s="6">
        <v>1</v>
      </c>
      <c r="BJ17" s="6"/>
      <c r="BK17" s="6"/>
      <c r="BM17" s="5">
        <f t="shared" si="0"/>
        <v>11</v>
      </c>
    </row>
    <row r="18" spans="1:65" x14ac:dyDescent="0.25">
      <c r="A18" s="2" t="s">
        <v>170</v>
      </c>
      <c r="B18" s="6"/>
      <c r="C18" s="6"/>
      <c r="D18" s="6"/>
      <c r="E18" s="6"/>
      <c r="F18" s="6"/>
      <c r="G18" s="6"/>
      <c r="H18" s="6">
        <v>1</v>
      </c>
      <c r="I18" s="6">
        <v>1</v>
      </c>
      <c r="J18" s="6"/>
      <c r="K18" s="6"/>
      <c r="L18" s="6"/>
      <c r="M18" s="6"/>
      <c r="N18" s="6"/>
      <c r="O18" s="6"/>
      <c r="P18" s="6">
        <v>1</v>
      </c>
      <c r="Q18" s="6">
        <v>1</v>
      </c>
      <c r="R18" s="6">
        <v>1</v>
      </c>
      <c r="S18" s="6">
        <v>1</v>
      </c>
      <c r="T18" s="6"/>
      <c r="U18" s="6"/>
      <c r="V18" s="6"/>
      <c r="W18" s="6"/>
      <c r="X18" s="6"/>
      <c r="Y18" s="6"/>
      <c r="Z18" s="6"/>
      <c r="AA18" s="6"/>
      <c r="AB18" s="6"/>
      <c r="AC18" s="6"/>
      <c r="AD18" s="6"/>
      <c r="AE18" s="6"/>
      <c r="AF18" s="6">
        <v>1</v>
      </c>
      <c r="AG18" s="6"/>
      <c r="AH18" s="6"/>
      <c r="AI18" s="6"/>
      <c r="AJ18" s="6"/>
      <c r="AK18" s="6"/>
      <c r="AL18" s="6">
        <v>1</v>
      </c>
      <c r="AM18" s="6"/>
      <c r="AN18" s="6">
        <v>1</v>
      </c>
      <c r="AO18" s="6"/>
      <c r="AP18" s="6">
        <v>1</v>
      </c>
      <c r="AQ18" s="6"/>
      <c r="AR18" s="6"/>
      <c r="AS18" s="6"/>
      <c r="AT18" s="6"/>
      <c r="AU18" s="6"/>
      <c r="AV18" s="6">
        <v>1</v>
      </c>
      <c r="AW18" s="6"/>
      <c r="AX18" s="6"/>
      <c r="AY18" s="6"/>
      <c r="AZ18" s="6"/>
      <c r="BA18" s="6"/>
      <c r="BB18" s="6"/>
      <c r="BC18" s="6"/>
      <c r="BD18" s="6"/>
      <c r="BE18" s="6"/>
      <c r="BF18" s="6"/>
      <c r="BG18" s="6"/>
      <c r="BH18" s="6"/>
      <c r="BI18" s="6"/>
      <c r="BJ18" s="6"/>
      <c r="BK18" s="6"/>
      <c r="BM18" s="5">
        <f t="shared" si="0"/>
        <v>11</v>
      </c>
    </row>
    <row r="19" spans="1:65" x14ac:dyDescent="0.25">
      <c r="A19" s="2" t="s">
        <v>171</v>
      </c>
      <c r="B19" s="6"/>
      <c r="C19" s="6"/>
      <c r="D19" s="6">
        <v>1</v>
      </c>
      <c r="E19" s="6">
        <v>1</v>
      </c>
      <c r="F19" s="6"/>
      <c r="G19" s="6"/>
      <c r="H19" s="6"/>
      <c r="I19" s="6"/>
      <c r="J19" s="6"/>
      <c r="K19" s="6"/>
      <c r="L19" s="6"/>
      <c r="M19" s="6"/>
      <c r="N19" s="6"/>
      <c r="O19" s="6"/>
      <c r="P19" s="6"/>
      <c r="Q19" s="6"/>
      <c r="R19" s="6"/>
      <c r="S19" s="6"/>
      <c r="T19" s="6"/>
      <c r="U19" s="6"/>
      <c r="V19" s="6">
        <v>1</v>
      </c>
      <c r="W19" s="6"/>
      <c r="X19" s="6"/>
      <c r="Y19" s="6"/>
      <c r="Z19" s="6"/>
      <c r="AA19" s="6"/>
      <c r="AB19" s="6"/>
      <c r="AC19" s="6"/>
      <c r="AD19" s="6"/>
      <c r="AE19" s="6">
        <v>1</v>
      </c>
      <c r="AF19" s="6"/>
      <c r="AG19" s="6"/>
      <c r="AH19" s="6"/>
      <c r="AI19" s="6">
        <v>1</v>
      </c>
      <c r="AJ19" s="6"/>
      <c r="AK19" s="6"/>
      <c r="AL19" s="6"/>
      <c r="AM19" s="6"/>
      <c r="AN19" s="6"/>
      <c r="AO19" s="6"/>
      <c r="AP19" s="6"/>
      <c r="AQ19" s="6"/>
      <c r="AR19" s="6"/>
      <c r="AS19" s="6">
        <v>1</v>
      </c>
      <c r="AT19" s="6"/>
      <c r="AU19" s="6"/>
      <c r="AV19" s="6"/>
      <c r="AW19" s="6"/>
      <c r="AX19" s="6"/>
      <c r="AY19" s="6"/>
      <c r="AZ19" s="6"/>
      <c r="BA19" s="6"/>
      <c r="BB19" s="6"/>
      <c r="BC19" s="6">
        <v>1</v>
      </c>
      <c r="BD19" s="6">
        <v>1</v>
      </c>
      <c r="BE19" s="6"/>
      <c r="BF19" s="6"/>
      <c r="BG19" s="6"/>
      <c r="BH19" s="6"/>
      <c r="BI19" s="6"/>
      <c r="BJ19" s="6">
        <v>1</v>
      </c>
      <c r="BK19" s="6"/>
      <c r="BM19" s="5">
        <f t="shared" si="0"/>
        <v>9</v>
      </c>
    </row>
    <row r="20" spans="1:65" x14ac:dyDescent="0.25">
      <c r="A20" s="2" t="s">
        <v>172</v>
      </c>
      <c r="B20" s="6"/>
      <c r="C20" s="6"/>
      <c r="D20" s="6"/>
      <c r="E20" s="6"/>
      <c r="F20" s="6">
        <v>1</v>
      </c>
      <c r="G20" s="6"/>
      <c r="H20" s="6"/>
      <c r="I20" s="6"/>
      <c r="J20" s="6">
        <v>1</v>
      </c>
      <c r="K20" s="6">
        <v>1</v>
      </c>
      <c r="L20" s="6"/>
      <c r="M20" s="6"/>
      <c r="N20" s="6"/>
      <c r="O20" s="6"/>
      <c r="P20" s="6"/>
      <c r="Q20" s="6"/>
      <c r="R20" s="6"/>
      <c r="S20" s="6"/>
      <c r="T20" s="6"/>
      <c r="U20" s="6"/>
      <c r="V20" s="6"/>
      <c r="W20" s="6">
        <v>1</v>
      </c>
      <c r="X20" s="6"/>
      <c r="Y20" s="6"/>
      <c r="Z20" s="6"/>
      <c r="AA20" s="6"/>
      <c r="AB20" s="6"/>
      <c r="AC20" s="6">
        <v>1</v>
      </c>
      <c r="AD20" s="6">
        <v>1</v>
      </c>
      <c r="AE20" s="6"/>
      <c r="AF20" s="6"/>
      <c r="AG20" s="6"/>
      <c r="AH20" s="6"/>
      <c r="AI20" s="6"/>
      <c r="AJ20" s="6"/>
      <c r="AK20" s="6"/>
      <c r="AL20" s="6"/>
      <c r="AM20" s="6"/>
      <c r="AN20" s="6"/>
      <c r="AO20" s="6"/>
      <c r="AP20" s="6"/>
      <c r="AQ20" s="6"/>
      <c r="AR20" s="6"/>
      <c r="AS20" s="6"/>
      <c r="AT20" s="6"/>
      <c r="AU20" s="6"/>
      <c r="AV20" s="6"/>
      <c r="AW20" s="6">
        <v>1</v>
      </c>
      <c r="AX20" s="6"/>
      <c r="AY20" s="6"/>
      <c r="AZ20" s="6">
        <v>1</v>
      </c>
      <c r="BA20" s="6"/>
      <c r="BB20" s="6"/>
      <c r="BC20" s="6"/>
      <c r="BD20" s="6"/>
      <c r="BE20" s="6"/>
      <c r="BF20" s="6"/>
      <c r="BG20" s="6"/>
      <c r="BH20" s="6"/>
      <c r="BI20" s="6"/>
      <c r="BJ20" s="6"/>
      <c r="BK20" s="6"/>
      <c r="BM20" s="5">
        <f t="shared" si="0"/>
        <v>8</v>
      </c>
    </row>
    <row r="21" spans="1:65" x14ac:dyDescent="0.25">
      <c r="A21" s="2" t="s">
        <v>173</v>
      </c>
      <c r="B21" s="6"/>
      <c r="C21" s="6"/>
      <c r="D21" s="6"/>
      <c r="E21" s="6"/>
      <c r="F21" s="6"/>
      <c r="G21" s="6"/>
      <c r="H21" s="6"/>
      <c r="I21" s="6"/>
      <c r="J21" s="6"/>
      <c r="K21" s="6"/>
      <c r="L21" s="6"/>
      <c r="M21" s="6"/>
      <c r="N21" s="6"/>
      <c r="O21" s="6"/>
      <c r="P21" s="6"/>
      <c r="Q21" s="6"/>
      <c r="R21" s="6"/>
      <c r="S21" s="6"/>
      <c r="T21" s="6"/>
      <c r="U21" s="6">
        <v>1</v>
      </c>
      <c r="V21" s="6">
        <v>1</v>
      </c>
      <c r="W21" s="6"/>
      <c r="X21" s="6">
        <v>1</v>
      </c>
      <c r="Y21" s="6"/>
      <c r="Z21" s="6"/>
      <c r="AA21" s="6"/>
      <c r="AB21" s="6"/>
      <c r="AC21" s="6"/>
      <c r="AD21" s="6"/>
      <c r="AE21" s="6">
        <v>1</v>
      </c>
      <c r="AF21" s="6"/>
      <c r="AG21" s="6"/>
      <c r="AH21" s="6"/>
      <c r="AI21" s="6">
        <v>1</v>
      </c>
      <c r="AJ21" s="6"/>
      <c r="AK21" s="6"/>
      <c r="AL21" s="6"/>
      <c r="AM21" s="6"/>
      <c r="AN21" s="6"/>
      <c r="AO21" s="6"/>
      <c r="AP21" s="6"/>
      <c r="AQ21" s="6"/>
      <c r="AR21" s="6"/>
      <c r="AS21" s="6"/>
      <c r="AT21" s="6"/>
      <c r="AU21" s="6"/>
      <c r="AV21" s="6"/>
      <c r="AW21" s="6"/>
      <c r="AX21" s="6">
        <v>1</v>
      </c>
      <c r="AY21" s="6"/>
      <c r="AZ21" s="6"/>
      <c r="BA21" s="6"/>
      <c r="BB21" s="6"/>
      <c r="BC21" s="6">
        <v>1</v>
      </c>
      <c r="BD21" s="6"/>
      <c r="BE21" s="6"/>
      <c r="BF21" s="6"/>
      <c r="BG21" s="6"/>
      <c r="BH21" s="6"/>
      <c r="BI21" s="6"/>
      <c r="BJ21" s="6"/>
      <c r="BK21" s="6"/>
      <c r="BM21" s="5">
        <f t="shared" si="0"/>
        <v>7</v>
      </c>
    </row>
    <row r="22" spans="1:65" x14ac:dyDescent="0.25">
      <c r="A22" s="2" t="s">
        <v>174</v>
      </c>
      <c r="B22" s="6"/>
      <c r="C22" s="6"/>
      <c r="D22" s="6"/>
      <c r="E22" s="6"/>
      <c r="F22" s="6"/>
      <c r="G22" s="6"/>
      <c r="H22" s="6"/>
      <c r="I22" s="6"/>
      <c r="J22" s="6"/>
      <c r="K22" s="6"/>
      <c r="L22" s="6"/>
      <c r="M22" s="6"/>
      <c r="N22" s="6"/>
      <c r="O22" s="6"/>
      <c r="P22" s="6"/>
      <c r="Q22" s="6"/>
      <c r="R22" s="6"/>
      <c r="S22" s="6"/>
      <c r="T22" s="6"/>
      <c r="U22" s="6"/>
      <c r="V22" s="6"/>
      <c r="W22" s="6"/>
      <c r="X22" s="6"/>
      <c r="Y22" s="6">
        <v>1</v>
      </c>
      <c r="Z22" s="6"/>
      <c r="AA22" s="6"/>
      <c r="AB22" s="6"/>
      <c r="AC22" s="6"/>
      <c r="AD22" s="6"/>
      <c r="AE22" s="6"/>
      <c r="AF22" s="6"/>
      <c r="AG22" s="6"/>
      <c r="AH22" s="6"/>
      <c r="AI22" s="6"/>
      <c r="AJ22" s="6"/>
      <c r="AK22" s="6"/>
      <c r="AL22" s="6"/>
      <c r="AM22" s="6">
        <v>1</v>
      </c>
      <c r="AN22" s="6"/>
      <c r="AO22" s="6">
        <v>1</v>
      </c>
      <c r="AP22" s="6"/>
      <c r="AQ22" s="6">
        <v>1</v>
      </c>
      <c r="AR22" s="6"/>
      <c r="AS22" s="6"/>
      <c r="AT22" s="6">
        <v>1</v>
      </c>
      <c r="AU22" s="6"/>
      <c r="AV22" s="6"/>
      <c r="AW22" s="6"/>
      <c r="AX22" s="6"/>
      <c r="AY22" s="6"/>
      <c r="AZ22" s="6"/>
      <c r="BA22" s="6"/>
      <c r="BB22" s="6"/>
      <c r="BC22" s="6"/>
      <c r="BD22" s="6"/>
      <c r="BE22" s="6"/>
      <c r="BF22" s="6"/>
      <c r="BG22" s="6"/>
      <c r="BH22" s="6"/>
      <c r="BI22" s="6"/>
      <c r="BJ22" s="6"/>
      <c r="BK22" s="6"/>
      <c r="BM22" s="5">
        <f t="shared" si="0"/>
        <v>5</v>
      </c>
    </row>
    <row r="25" spans="1:65" x14ac:dyDescent="0.25">
      <c r="A25" s="5" t="s">
        <v>109</v>
      </c>
      <c r="B25" s="5">
        <f t="shared" ref="B25:BK25" si="1">SUM(B3:B22)</f>
        <v>10</v>
      </c>
      <c r="C25" s="5">
        <f t="shared" si="1"/>
        <v>11</v>
      </c>
      <c r="D25" s="5">
        <f t="shared" si="1"/>
        <v>11</v>
      </c>
      <c r="E25" s="5">
        <f t="shared" si="1"/>
        <v>11</v>
      </c>
      <c r="F25" s="5">
        <f t="shared" si="1"/>
        <v>10</v>
      </c>
      <c r="G25" s="5">
        <f t="shared" si="1"/>
        <v>10</v>
      </c>
      <c r="H25" s="5">
        <f t="shared" si="1"/>
        <v>10</v>
      </c>
      <c r="I25" s="5">
        <f t="shared" si="1"/>
        <v>11</v>
      </c>
      <c r="J25" s="5">
        <f t="shared" si="1"/>
        <v>10</v>
      </c>
      <c r="K25" s="5">
        <f t="shared" si="1"/>
        <v>11</v>
      </c>
      <c r="L25" s="5">
        <f t="shared" si="1"/>
        <v>11</v>
      </c>
      <c r="M25" s="5">
        <f t="shared" si="1"/>
        <v>10</v>
      </c>
      <c r="N25" s="5">
        <f t="shared" si="1"/>
        <v>10</v>
      </c>
      <c r="O25" s="5">
        <f t="shared" si="1"/>
        <v>10</v>
      </c>
      <c r="P25" s="5">
        <f t="shared" si="1"/>
        <v>10</v>
      </c>
      <c r="Q25" s="5">
        <f t="shared" si="1"/>
        <v>10</v>
      </c>
      <c r="R25" s="5">
        <f t="shared" si="1"/>
        <v>11</v>
      </c>
      <c r="S25" s="5">
        <f t="shared" si="1"/>
        <v>11</v>
      </c>
      <c r="T25" s="5">
        <f t="shared" si="1"/>
        <v>10</v>
      </c>
      <c r="U25" s="5">
        <f t="shared" si="1"/>
        <v>10</v>
      </c>
      <c r="V25" s="5">
        <f t="shared" si="1"/>
        <v>10</v>
      </c>
      <c r="W25" s="5">
        <f t="shared" si="1"/>
        <v>10</v>
      </c>
      <c r="X25" s="5">
        <f t="shared" si="1"/>
        <v>10</v>
      </c>
      <c r="Y25" s="5">
        <f t="shared" si="1"/>
        <v>10</v>
      </c>
      <c r="Z25" s="5">
        <f t="shared" si="1"/>
        <v>10</v>
      </c>
      <c r="AA25" s="5">
        <f t="shared" si="1"/>
        <v>10</v>
      </c>
      <c r="AB25" s="5">
        <f t="shared" si="1"/>
        <v>10</v>
      </c>
      <c r="AC25" s="5">
        <f t="shared" si="1"/>
        <v>10</v>
      </c>
      <c r="AD25" s="5">
        <f t="shared" si="1"/>
        <v>10</v>
      </c>
      <c r="AE25" s="5">
        <f t="shared" si="1"/>
        <v>11</v>
      </c>
      <c r="AF25" s="5">
        <f t="shared" si="1"/>
        <v>10</v>
      </c>
      <c r="AG25" s="5">
        <f t="shared" si="1"/>
        <v>10</v>
      </c>
      <c r="AH25" s="5">
        <f t="shared" si="1"/>
        <v>10</v>
      </c>
      <c r="AI25" s="5">
        <f t="shared" si="1"/>
        <v>10</v>
      </c>
      <c r="AJ25" s="5">
        <f t="shared" si="1"/>
        <v>10</v>
      </c>
      <c r="AK25" s="5">
        <f t="shared" si="1"/>
        <v>11</v>
      </c>
      <c r="AL25" s="5">
        <f t="shared" si="1"/>
        <v>10</v>
      </c>
      <c r="AM25" s="5">
        <f t="shared" si="1"/>
        <v>10</v>
      </c>
      <c r="AN25" s="5">
        <f t="shared" si="1"/>
        <v>10</v>
      </c>
      <c r="AO25" s="5">
        <f t="shared" si="1"/>
        <v>10</v>
      </c>
      <c r="AP25" s="5">
        <f t="shared" si="1"/>
        <v>10</v>
      </c>
      <c r="AQ25" s="5">
        <f t="shared" si="1"/>
        <v>10</v>
      </c>
      <c r="AR25" s="5">
        <f t="shared" si="1"/>
        <v>11</v>
      </c>
      <c r="AS25" s="5">
        <f t="shared" si="1"/>
        <v>11</v>
      </c>
      <c r="AT25" s="5">
        <f t="shared" si="1"/>
        <v>11</v>
      </c>
      <c r="AU25" s="5">
        <f t="shared" si="1"/>
        <v>11</v>
      </c>
      <c r="AV25" s="5">
        <f t="shared" si="1"/>
        <v>10</v>
      </c>
      <c r="AW25" s="5">
        <f t="shared" si="1"/>
        <v>10</v>
      </c>
      <c r="AX25" s="5">
        <f t="shared" si="1"/>
        <v>10</v>
      </c>
      <c r="AY25" s="5">
        <f t="shared" si="1"/>
        <v>10</v>
      </c>
      <c r="AZ25" s="5">
        <f t="shared" si="1"/>
        <v>10</v>
      </c>
      <c r="BA25" s="5">
        <f t="shared" si="1"/>
        <v>10</v>
      </c>
      <c r="BB25" s="5">
        <f t="shared" si="1"/>
        <v>10</v>
      </c>
      <c r="BC25" s="5">
        <f t="shared" si="1"/>
        <v>10</v>
      </c>
      <c r="BD25" s="5">
        <f t="shared" si="1"/>
        <v>10</v>
      </c>
      <c r="BE25" s="5">
        <f t="shared" si="1"/>
        <v>10</v>
      </c>
      <c r="BF25" s="5">
        <f t="shared" si="1"/>
        <v>10</v>
      </c>
      <c r="BG25" s="5">
        <f t="shared" si="1"/>
        <v>10</v>
      </c>
      <c r="BH25" s="5">
        <f t="shared" si="1"/>
        <v>10</v>
      </c>
      <c r="BI25" s="5">
        <f t="shared" si="1"/>
        <v>10</v>
      </c>
      <c r="BJ25" s="5">
        <f t="shared" si="1"/>
        <v>10</v>
      </c>
      <c r="BK25" s="5">
        <f t="shared" si="1"/>
        <v>10</v>
      </c>
    </row>
  </sheetData>
  <sheetProtection algorithmName="SHA-512" hashValue="m0k9ztt+VOWeR4bkRF4Gc+7iQXb0Oyf1VefH12jzps9S4vV9rSDQ2W/zYt3WzZw+1HapSmdY1jIhiF5ht7gRgQ==" saltValue="XcS5XPWhIaQyyYznK1E/y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1A3CA-0B2D-42D7-80F5-BF04A3B67F0F}">
  <dimension ref="A1:BL15"/>
  <sheetViews>
    <sheetView workbookViewId="0">
      <selection activeCell="V32" sqref="V32"/>
    </sheetView>
  </sheetViews>
  <sheetFormatPr baseColWidth="10" defaultRowHeight="15" x14ac:dyDescent="0.25"/>
  <cols>
    <col min="1" max="64" width="8.7109375" customWidth="1"/>
  </cols>
  <sheetData>
    <row r="1" spans="1:64" x14ac:dyDescent="0.25">
      <c r="A1" s="1" t="s">
        <v>175</v>
      </c>
    </row>
    <row r="2" spans="1:64" x14ac:dyDescent="0.25">
      <c r="A2" s="2" t="s">
        <v>1</v>
      </c>
      <c r="B2" s="8">
        <v>43647</v>
      </c>
      <c r="C2" s="8">
        <v>43648</v>
      </c>
      <c r="D2" s="8">
        <v>43649</v>
      </c>
      <c r="E2" s="8">
        <v>43650</v>
      </c>
      <c r="F2" s="8">
        <v>43651</v>
      </c>
      <c r="G2" s="8">
        <v>43652</v>
      </c>
      <c r="H2" s="8">
        <v>43653</v>
      </c>
      <c r="I2" s="8">
        <v>43654</v>
      </c>
      <c r="J2" s="8">
        <v>43655</v>
      </c>
      <c r="K2" s="8">
        <v>43656</v>
      </c>
      <c r="L2" s="4">
        <v>43657</v>
      </c>
      <c r="M2" s="4">
        <v>43658</v>
      </c>
      <c r="N2" s="4">
        <v>43659</v>
      </c>
      <c r="O2" s="4">
        <v>43660</v>
      </c>
      <c r="P2" s="4">
        <v>43661</v>
      </c>
      <c r="Q2" s="4">
        <v>43662</v>
      </c>
      <c r="R2" s="4">
        <v>43663</v>
      </c>
      <c r="S2" s="4">
        <v>43664</v>
      </c>
      <c r="T2" s="4">
        <v>43665</v>
      </c>
      <c r="U2" s="4">
        <v>43666</v>
      </c>
      <c r="V2" s="4">
        <v>43667</v>
      </c>
      <c r="W2" s="4">
        <v>43668</v>
      </c>
      <c r="X2" s="4">
        <v>43669</v>
      </c>
      <c r="Y2" s="4">
        <v>43670</v>
      </c>
      <c r="Z2" s="4">
        <v>43671</v>
      </c>
      <c r="AA2" s="4">
        <v>43672</v>
      </c>
      <c r="AB2" s="4">
        <v>43673</v>
      </c>
      <c r="AC2" s="4">
        <v>43674</v>
      </c>
      <c r="AD2" s="4">
        <v>43675</v>
      </c>
      <c r="AE2" s="4">
        <v>43676</v>
      </c>
      <c r="AF2" s="4">
        <v>43677</v>
      </c>
      <c r="AG2" s="4">
        <v>43678</v>
      </c>
      <c r="AH2" s="4">
        <v>43679</v>
      </c>
      <c r="AI2" s="4">
        <v>43680</v>
      </c>
      <c r="AJ2" s="4">
        <v>43681</v>
      </c>
      <c r="AK2" s="4">
        <v>43682</v>
      </c>
      <c r="AL2" s="4">
        <v>43683</v>
      </c>
      <c r="AM2" s="4">
        <v>43684</v>
      </c>
      <c r="AN2" s="4">
        <v>43685</v>
      </c>
      <c r="AO2" s="4">
        <v>43686</v>
      </c>
      <c r="AP2" s="4">
        <v>43687</v>
      </c>
      <c r="AQ2" s="4">
        <v>43688</v>
      </c>
      <c r="AR2" s="4">
        <v>43689</v>
      </c>
      <c r="AS2" s="4">
        <v>43690</v>
      </c>
      <c r="AT2" s="4">
        <v>43691</v>
      </c>
      <c r="AU2" s="4">
        <v>43692</v>
      </c>
      <c r="AV2" s="4">
        <v>43693</v>
      </c>
      <c r="AW2" s="4">
        <v>43694</v>
      </c>
      <c r="AX2" s="4">
        <v>43695</v>
      </c>
      <c r="AY2" s="4">
        <v>43696</v>
      </c>
      <c r="AZ2" s="4">
        <v>43697</v>
      </c>
      <c r="BA2" s="4">
        <v>43698</v>
      </c>
      <c r="BB2" s="4">
        <v>43699</v>
      </c>
      <c r="BC2" s="4">
        <v>43700</v>
      </c>
      <c r="BD2" s="4">
        <v>43701</v>
      </c>
      <c r="BE2" s="4">
        <v>43702</v>
      </c>
      <c r="BF2" s="4">
        <v>43703</v>
      </c>
      <c r="BG2" s="4">
        <v>43704</v>
      </c>
      <c r="BH2" s="4">
        <v>43705</v>
      </c>
      <c r="BI2" s="4">
        <v>43706</v>
      </c>
      <c r="BJ2" s="4">
        <v>43707</v>
      </c>
      <c r="BK2" s="4">
        <v>43708</v>
      </c>
      <c r="BL2" s="5" t="s">
        <v>2</v>
      </c>
    </row>
    <row r="3" spans="1:64" x14ac:dyDescent="0.25">
      <c r="A3" s="2" t="s">
        <v>176</v>
      </c>
      <c r="B3" s="6">
        <v>2</v>
      </c>
      <c r="C3" s="6">
        <v>2</v>
      </c>
      <c r="D3" s="6">
        <v>2</v>
      </c>
      <c r="E3" s="6">
        <v>2</v>
      </c>
      <c r="F3" s="6">
        <v>2</v>
      </c>
      <c r="G3" s="6">
        <v>2</v>
      </c>
      <c r="H3" s="6">
        <v>2</v>
      </c>
      <c r="I3" s="6"/>
      <c r="J3" s="6">
        <v>2</v>
      </c>
      <c r="K3" s="6">
        <v>2</v>
      </c>
      <c r="L3" s="6">
        <v>2</v>
      </c>
      <c r="M3" s="6">
        <v>2</v>
      </c>
      <c r="N3" s="6">
        <v>2</v>
      </c>
      <c r="O3" s="6">
        <v>2</v>
      </c>
      <c r="P3" s="6">
        <v>2</v>
      </c>
      <c r="Q3" s="6">
        <v>2</v>
      </c>
      <c r="R3" s="6">
        <v>2</v>
      </c>
      <c r="S3" s="6">
        <v>2</v>
      </c>
      <c r="T3" s="6">
        <v>2</v>
      </c>
      <c r="U3" s="6">
        <v>2</v>
      </c>
      <c r="V3" s="6">
        <v>2</v>
      </c>
      <c r="W3" s="6"/>
      <c r="X3" s="6">
        <v>1</v>
      </c>
      <c r="Y3" s="6">
        <v>2</v>
      </c>
      <c r="Z3" s="6">
        <v>2</v>
      </c>
      <c r="AA3" s="6">
        <v>2</v>
      </c>
      <c r="AB3" s="6">
        <v>2</v>
      </c>
      <c r="AC3" s="6">
        <v>2</v>
      </c>
      <c r="AD3" s="6">
        <v>2</v>
      </c>
      <c r="AE3" s="6">
        <v>2</v>
      </c>
      <c r="AF3" s="6">
        <v>2</v>
      </c>
      <c r="AG3" s="6">
        <v>2</v>
      </c>
      <c r="AH3" s="6">
        <v>2</v>
      </c>
      <c r="AI3" s="6">
        <v>2</v>
      </c>
      <c r="AJ3" s="6">
        <v>2</v>
      </c>
      <c r="AK3" s="6">
        <v>1</v>
      </c>
      <c r="AL3" s="6">
        <v>2</v>
      </c>
      <c r="AM3" s="6">
        <v>2</v>
      </c>
      <c r="AN3" s="6">
        <v>2</v>
      </c>
      <c r="AO3" s="6">
        <v>2</v>
      </c>
      <c r="AP3" s="6">
        <v>2</v>
      </c>
      <c r="AQ3" s="6">
        <v>2</v>
      </c>
      <c r="AR3" s="6">
        <v>2</v>
      </c>
      <c r="AS3" s="6">
        <v>2</v>
      </c>
      <c r="AT3" s="6">
        <v>2</v>
      </c>
      <c r="AU3" s="6">
        <v>2</v>
      </c>
      <c r="AV3" s="6">
        <v>2</v>
      </c>
      <c r="AW3" s="6">
        <v>2</v>
      </c>
      <c r="AX3" s="6">
        <v>2</v>
      </c>
      <c r="AY3" s="6">
        <v>2</v>
      </c>
      <c r="AZ3" s="6">
        <v>2</v>
      </c>
      <c r="BA3" s="6">
        <v>2</v>
      </c>
      <c r="BB3" s="6">
        <v>2</v>
      </c>
      <c r="BC3" s="6">
        <v>2</v>
      </c>
      <c r="BD3" s="6">
        <v>2</v>
      </c>
      <c r="BE3" s="6"/>
      <c r="BF3" s="6">
        <v>2</v>
      </c>
      <c r="BG3" s="6">
        <v>2</v>
      </c>
      <c r="BH3" s="6">
        <v>2</v>
      </c>
      <c r="BI3" s="6">
        <v>2</v>
      </c>
      <c r="BJ3" s="6">
        <v>2</v>
      </c>
      <c r="BK3" s="6">
        <v>2</v>
      </c>
      <c r="BL3" s="5">
        <f>SUM(B3:BK3)</f>
        <v>116</v>
      </c>
    </row>
    <row r="4" spans="1:64" x14ac:dyDescent="0.25">
      <c r="A4" s="2" t="s">
        <v>177</v>
      </c>
      <c r="B4" s="6">
        <v>2</v>
      </c>
      <c r="C4" s="6">
        <v>2</v>
      </c>
      <c r="D4" s="6">
        <v>2</v>
      </c>
      <c r="E4" s="6">
        <v>2</v>
      </c>
      <c r="F4" s="6">
        <v>2</v>
      </c>
      <c r="G4" s="6">
        <v>2</v>
      </c>
      <c r="H4" s="6"/>
      <c r="I4" s="6">
        <v>2</v>
      </c>
      <c r="J4" s="6">
        <v>2</v>
      </c>
      <c r="K4" s="6">
        <v>2</v>
      </c>
      <c r="L4" s="6">
        <v>2</v>
      </c>
      <c r="M4" s="6">
        <v>2</v>
      </c>
      <c r="N4" s="6">
        <v>2</v>
      </c>
      <c r="O4" s="6"/>
      <c r="P4" s="6">
        <v>2</v>
      </c>
      <c r="Q4" s="6">
        <v>2</v>
      </c>
      <c r="R4" s="6">
        <v>2</v>
      </c>
      <c r="S4" s="6">
        <v>2</v>
      </c>
      <c r="T4" s="6">
        <v>2</v>
      </c>
      <c r="U4" s="6">
        <v>2</v>
      </c>
      <c r="V4" s="6">
        <v>2</v>
      </c>
      <c r="W4" s="6">
        <v>2</v>
      </c>
      <c r="X4" s="6">
        <v>2</v>
      </c>
      <c r="Y4" s="6">
        <v>2</v>
      </c>
      <c r="Z4" s="6">
        <v>2</v>
      </c>
      <c r="AA4" s="6">
        <v>2</v>
      </c>
      <c r="AB4" s="6">
        <v>2</v>
      </c>
      <c r="AC4" s="6"/>
      <c r="AD4" s="6">
        <v>2</v>
      </c>
      <c r="AE4" s="6">
        <v>2</v>
      </c>
      <c r="AF4" s="6">
        <v>2</v>
      </c>
      <c r="AG4" s="6">
        <v>2</v>
      </c>
      <c r="AH4" s="6">
        <v>2</v>
      </c>
      <c r="AI4" s="6">
        <v>2</v>
      </c>
      <c r="AJ4" s="6">
        <v>1</v>
      </c>
      <c r="AK4" s="6">
        <v>2</v>
      </c>
      <c r="AL4" s="6">
        <v>2</v>
      </c>
      <c r="AM4" s="6">
        <v>2</v>
      </c>
      <c r="AN4" s="6">
        <v>2</v>
      </c>
      <c r="AO4" s="6">
        <v>2</v>
      </c>
      <c r="AP4" s="6">
        <v>1</v>
      </c>
      <c r="AQ4" s="6">
        <v>1</v>
      </c>
      <c r="AR4" s="6">
        <v>1</v>
      </c>
      <c r="AS4" s="6">
        <v>1</v>
      </c>
      <c r="AT4" s="6">
        <v>2</v>
      </c>
      <c r="AU4" s="6">
        <v>2</v>
      </c>
      <c r="AV4" s="6">
        <v>2</v>
      </c>
      <c r="AW4" s="6">
        <v>2</v>
      </c>
      <c r="AX4" s="6">
        <v>2</v>
      </c>
      <c r="AY4" s="6">
        <v>2</v>
      </c>
      <c r="AZ4" s="6">
        <v>2</v>
      </c>
      <c r="BA4" s="6">
        <v>2</v>
      </c>
      <c r="BB4" s="6">
        <v>2</v>
      </c>
      <c r="BC4" s="6">
        <v>2</v>
      </c>
      <c r="BD4" s="6">
        <v>2</v>
      </c>
      <c r="BE4" s="6"/>
      <c r="BF4" s="6">
        <v>2</v>
      </c>
      <c r="BG4" s="6">
        <v>2</v>
      </c>
      <c r="BH4" s="6">
        <v>2</v>
      </c>
      <c r="BI4" s="6">
        <v>2</v>
      </c>
      <c r="BJ4" s="6">
        <v>2</v>
      </c>
      <c r="BK4" s="6"/>
      <c r="BL4" s="5">
        <f t="shared" ref="BL4:BL12" si="0">SUM(B4:BK4)</f>
        <v>109</v>
      </c>
    </row>
    <row r="5" spans="1:64" x14ac:dyDescent="0.25">
      <c r="A5" s="2" t="s">
        <v>178</v>
      </c>
      <c r="B5" s="6"/>
      <c r="C5" s="6"/>
      <c r="D5" s="6">
        <v>2</v>
      </c>
      <c r="E5" s="6"/>
      <c r="F5" s="6">
        <v>2</v>
      </c>
      <c r="G5" s="6">
        <v>2</v>
      </c>
      <c r="H5" s="6"/>
      <c r="I5" s="6"/>
      <c r="J5" s="6"/>
      <c r="K5" s="6"/>
      <c r="L5" s="6"/>
      <c r="M5" s="6">
        <v>1</v>
      </c>
      <c r="N5" s="6">
        <v>2</v>
      </c>
      <c r="O5" s="6"/>
      <c r="P5" s="6">
        <v>2</v>
      </c>
      <c r="Q5" s="6"/>
      <c r="R5" s="6"/>
      <c r="S5" s="6"/>
      <c r="T5" s="6"/>
      <c r="U5" s="6"/>
      <c r="V5" s="6">
        <v>2</v>
      </c>
      <c r="W5" s="6"/>
      <c r="X5" s="6">
        <v>2</v>
      </c>
      <c r="Y5" s="6">
        <v>2</v>
      </c>
      <c r="Z5" s="6"/>
      <c r="AA5" s="6"/>
      <c r="AB5" s="6"/>
      <c r="AC5" s="6"/>
      <c r="AD5" s="6">
        <v>2</v>
      </c>
      <c r="AE5" s="6"/>
      <c r="AF5" s="6">
        <v>2</v>
      </c>
      <c r="AG5" s="6"/>
      <c r="AH5" s="6"/>
      <c r="AI5" s="6"/>
      <c r="AJ5" s="6"/>
      <c r="AK5" s="6"/>
      <c r="AL5" s="6"/>
      <c r="AM5" s="6"/>
      <c r="AN5" s="6">
        <v>2</v>
      </c>
      <c r="AO5" s="6">
        <v>2</v>
      </c>
      <c r="AP5" s="6"/>
      <c r="AQ5" s="6"/>
      <c r="AR5" s="6"/>
      <c r="AS5" s="6"/>
      <c r="AT5" s="6">
        <v>2</v>
      </c>
      <c r="AU5" s="6">
        <v>2</v>
      </c>
      <c r="AV5" s="6"/>
      <c r="AW5" s="6"/>
      <c r="AX5" s="6"/>
      <c r="AY5" s="6"/>
      <c r="AZ5" s="6"/>
      <c r="BA5" s="6">
        <v>2</v>
      </c>
      <c r="BB5" s="6"/>
      <c r="BC5" s="6"/>
      <c r="BD5" s="6"/>
      <c r="BE5" s="6"/>
      <c r="BF5" s="6"/>
      <c r="BG5" s="6">
        <v>2</v>
      </c>
      <c r="BH5" s="6"/>
      <c r="BI5" s="6">
        <v>2</v>
      </c>
      <c r="BJ5" s="6"/>
      <c r="BK5" s="6"/>
      <c r="BL5" s="5">
        <f t="shared" si="0"/>
        <v>35</v>
      </c>
    </row>
    <row r="6" spans="1:64" x14ac:dyDescent="0.25">
      <c r="A6" s="2" t="s">
        <v>179</v>
      </c>
      <c r="B6" s="6"/>
      <c r="C6" s="6">
        <v>1</v>
      </c>
      <c r="D6" s="6"/>
      <c r="E6" s="6"/>
      <c r="F6" s="6"/>
      <c r="G6" s="6"/>
      <c r="H6" s="6"/>
      <c r="I6" s="6">
        <v>1</v>
      </c>
      <c r="J6" s="6">
        <v>1</v>
      </c>
      <c r="K6" s="6">
        <v>1</v>
      </c>
      <c r="L6" s="6">
        <v>1</v>
      </c>
      <c r="M6" s="6"/>
      <c r="N6" s="6"/>
      <c r="O6" s="6">
        <v>1</v>
      </c>
      <c r="P6" s="6"/>
      <c r="Q6" s="6">
        <v>1</v>
      </c>
      <c r="R6" s="6">
        <v>1</v>
      </c>
      <c r="S6" s="6"/>
      <c r="T6" s="6"/>
      <c r="U6" s="6"/>
      <c r="V6" s="6"/>
      <c r="W6" s="6">
        <v>1</v>
      </c>
      <c r="X6" s="6"/>
      <c r="Y6" s="6"/>
      <c r="Z6" s="6">
        <v>1</v>
      </c>
      <c r="AA6" s="6">
        <v>1</v>
      </c>
      <c r="AB6" s="6">
        <v>1</v>
      </c>
      <c r="AC6" s="6">
        <v>2</v>
      </c>
      <c r="AD6" s="6"/>
      <c r="AE6" s="6"/>
      <c r="AF6" s="6"/>
      <c r="AG6" s="6"/>
      <c r="AH6" s="6">
        <v>1</v>
      </c>
      <c r="AI6" s="6">
        <v>1</v>
      </c>
      <c r="AJ6" s="6">
        <v>1</v>
      </c>
      <c r="AK6" s="6">
        <v>1</v>
      </c>
      <c r="AL6" s="6"/>
      <c r="AM6" s="6"/>
      <c r="AN6" s="6"/>
      <c r="AO6" s="6"/>
      <c r="AP6" s="6">
        <v>1</v>
      </c>
      <c r="AQ6" s="6">
        <v>1</v>
      </c>
      <c r="AR6" s="6">
        <v>2</v>
      </c>
      <c r="AS6" s="6">
        <v>1</v>
      </c>
      <c r="AT6" s="6"/>
      <c r="AU6" s="6"/>
      <c r="AV6" s="6"/>
      <c r="AW6" s="6"/>
      <c r="AX6" s="6">
        <v>1</v>
      </c>
      <c r="AY6" s="6">
        <v>2</v>
      </c>
      <c r="AZ6" s="6"/>
      <c r="BA6" s="6"/>
      <c r="BB6" s="6"/>
      <c r="BC6" s="6"/>
      <c r="BD6" s="6">
        <v>1</v>
      </c>
      <c r="BE6" s="6">
        <v>1</v>
      </c>
      <c r="BF6" s="6"/>
      <c r="BG6" s="6"/>
      <c r="BH6" s="6"/>
      <c r="BI6" s="6"/>
      <c r="BJ6" s="6"/>
      <c r="BK6" s="6"/>
      <c r="BL6" s="5">
        <f t="shared" si="0"/>
        <v>28</v>
      </c>
    </row>
    <row r="7" spans="1:64" x14ac:dyDescent="0.25">
      <c r="A7" s="2" t="s">
        <v>180</v>
      </c>
      <c r="B7" s="6"/>
      <c r="C7" s="6"/>
      <c r="D7" s="6"/>
      <c r="E7" s="6">
        <v>2</v>
      </c>
      <c r="F7" s="6"/>
      <c r="G7" s="6"/>
      <c r="H7" s="6">
        <v>2</v>
      </c>
      <c r="I7" s="6"/>
      <c r="J7" s="6"/>
      <c r="K7" s="6"/>
      <c r="L7" s="6"/>
      <c r="M7" s="6"/>
      <c r="N7" s="6"/>
      <c r="O7" s="6">
        <v>2</v>
      </c>
      <c r="P7" s="6"/>
      <c r="Q7" s="6"/>
      <c r="R7" s="6"/>
      <c r="S7" s="6"/>
      <c r="T7" s="6"/>
      <c r="U7" s="6"/>
      <c r="V7" s="6"/>
      <c r="W7" s="6">
        <v>2</v>
      </c>
      <c r="X7" s="6"/>
      <c r="Y7" s="6"/>
      <c r="Z7" s="6"/>
      <c r="AA7" s="6"/>
      <c r="AB7" s="6"/>
      <c r="AC7" s="6"/>
      <c r="AD7" s="6"/>
      <c r="AE7" s="6">
        <v>2</v>
      </c>
      <c r="AF7" s="6"/>
      <c r="AG7" s="6"/>
      <c r="AH7" s="6"/>
      <c r="AI7" s="6"/>
      <c r="AJ7" s="6"/>
      <c r="AK7" s="6"/>
      <c r="AL7" s="6"/>
      <c r="AM7" s="6">
        <v>2</v>
      </c>
      <c r="AN7" s="6"/>
      <c r="AO7" s="6"/>
      <c r="AP7" s="6">
        <v>2</v>
      </c>
      <c r="AQ7" s="6"/>
      <c r="AR7" s="6"/>
      <c r="AS7" s="6">
        <v>2</v>
      </c>
      <c r="AT7" s="6"/>
      <c r="AU7" s="6"/>
      <c r="AV7" s="6"/>
      <c r="AW7" s="6"/>
      <c r="AX7" s="6"/>
      <c r="AY7" s="6"/>
      <c r="AZ7" s="6">
        <v>2</v>
      </c>
      <c r="BA7" s="6"/>
      <c r="BB7" s="6">
        <v>2</v>
      </c>
      <c r="BC7" s="6"/>
      <c r="BD7" s="6"/>
      <c r="BE7" s="6"/>
      <c r="BF7" s="6"/>
      <c r="BG7" s="6"/>
      <c r="BH7" s="6">
        <v>2</v>
      </c>
      <c r="BI7" s="6"/>
      <c r="BJ7" s="6">
        <v>2</v>
      </c>
      <c r="BK7" s="6">
        <v>2</v>
      </c>
      <c r="BL7" s="5">
        <f t="shared" si="0"/>
        <v>26</v>
      </c>
    </row>
    <row r="8" spans="1:64" x14ac:dyDescent="0.25">
      <c r="A8" s="2" t="s">
        <v>181</v>
      </c>
      <c r="B8" s="6"/>
      <c r="C8" s="6"/>
      <c r="D8" s="6"/>
      <c r="E8" s="6"/>
      <c r="F8" s="6"/>
      <c r="G8" s="6"/>
      <c r="H8" s="6">
        <v>1</v>
      </c>
      <c r="I8" s="6">
        <v>1</v>
      </c>
      <c r="J8" s="6">
        <v>1</v>
      </c>
      <c r="K8" s="6"/>
      <c r="L8" s="6"/>
      <c r="M8" s="6"/>
      <c r="N8" s="6"/>
      <c r="O8" s="6"/>
      <c r="P8" s="6"/>
      <c r="Q8" s="6"/>
      <c r="R8" s="6"/>
      <c r="S8" s="6">
        <v>1</v>
      </c>
      <c r="T8" s="6">
        <v>1</v>
      </c>
      <c r="U8" s="6">
        <v>1</v>
      </c>
      <c r="V8" s="6"/>
      <c r="W8" s="6"/>
      <c r="X8" s="6"/>
      <c r="Y8" s="6"/>
      <c r="Z8" s="6"/>
      <c r="AA8" s="6"/>
      <c r="AB8" s="6"/>
      <c r="AC8" s="6"/>
      <c r="AD8" s="6"/>
      <c r="AE8" s="6"/>
      <c r="AF8" s="6"/>
      <c r="AG8" s="6"/>
      <c r="AH8" s="6"/>
      <c r="AI8" s="6"/>
      <c r="AJ8" s="6">
        <v>1</v>
      </c>
      <c r="AK8" s="6">
        <v>1</v>
      </c>
      <c r="AL8" s="6">
        <v>1</v>
      </c>
      <c r="AM8" s="6"/>
      <c r="AN8" s="6"/>
      <c r="AO8" s="6"/>
      <c r="AP8" s="6"/>
      <c r="AQ8" s="6">
        <v>1</v>
      </c>
      <c r="AR8" s="6"/>
      <c r="AS8" s="6"/>
      <c r="AT8" s="6"/>
      <c r="AU8" s="6"/>
      <c r="AV8" s="6">
        <v>1</v>
      </c>
      <c r="AW8" s="6">
        <v>1</v>
      </c>
      <c r="AX8" s="6">
        <v>1</v>
      </c>
      <c r="AY8" s="6"/>
      <c r="AZ8" s="6"/>
      <c r="BA8" s="6"/>
      <c r="BB8" s="6"/>
      <c r="BC8" s="6">
        <v>1</v>
      </c>
      <c r="BD8" s="6">
        <v>1</v>
      </c>
      <c r="BE8" s="6">
        <v>1</v>
      </c>
      <c r="BF8" s="6"/>
      <c r="BG8" s="6"/>
      <c r="BH8" s="6"/>
      <c r="BI8" s="6"/>
      <c r="BJ8" s="6"/>
      <c r="BK8" s="6"/>
      <c r="BL8" s="5">
        <f t="shared" si="0"/>
        <v>16</v>
      </c>
    </row>
    <row r="9" spans="1:64" x14ac:dyDescent="0.25">
      <c r="A9" s="2" t="s">
        <v>182</v>
      </c>
      <c r="B9" s="6">
        <v>1</v>
      </c>
      <c r="C9" s="6"/>
      <c r="D9" s="6"/>
      <c r="E9" s="6"/>
      <c r="F9" s="6"/>
      <c r="G9" s="6"/>
      <c r="H9" s="6">
        <v>1</v>
      </c>
      <c r="I9" s="6">
        <v>1</v>
      </c>
      <c r="J9" s="6"/>
      <c r="K9" s="6"/>
      <c r="L9" s="6"/>
      <c r="M9" s="6"/>
      <c r="N9" s="6"/>
      <c r="O9" s="6"/>
      <c r="P9" s="6"/>
      <c r="Q9" s="6"/>
      <c r="R9" s="6"/>
      <c r="S9" s="6">
        <v>1</v>
      </c>
      <c r="T9" s="6"/>
      <c r="U9" s="6"/>
      <c r="V9" s="6"/>
      <c r="W9" s="6"/>
      <c r="X9" s="6"/>
      <c r="Y9" s="6"/>
      <c r="Z9" s="6"/>
      <c r="AA9" s="6"/>
      <c r="AB9" s="6">
        <v>1</v>
      </c>
      <c r="AC9" s="6">
        <v>1</v>
      </c>
      <c r="AD9" s="6"/>
      <c r="AE9" s="6"/>
      <c r="AF9" s="6"/>
      <c r="AG9" s="6"/>
      <c r="AH9" s="6"/>
      <c r="AI9" s="6"/>
      <c r="AJ9" s="6"/>
      <c r="AK9" s="6"/>
      <c r="AL9" s="6"/>
      <c r="AM9" s="6"/>
      <c r="AN9" s="6"/>
      <c r="AO9" s="6"/>
      <c r="AP9" s="6"/>
      <c r="AQ9" s="6"/>
      <c r="AR9" s="6"/>
      <c r="AS9" s="6"/>
      <c r="AT9" s="6"/>
      <c r="AU9" s="6"/>
      <c r="AV9" s="6">
        <v>1</v>
      </c>
      <c r="AW9" s="6">
        <v>1</v>
      </c>
      <c r="AX9" s="6"/>
      <c r="AY9" s="6"/>
      <c r="AZ9" s="6"/>
      <c r="BA9" s="6"/>
      <c r="BB9" s="6"/>
      <c r="BC9" s="6"/>
      <c r="BD9" s="6"/>
      <c r="BE9" s="6">
        <v>2</v>
      </c>
      <c r="BF9" s="6">
        <v>1</v>
      </c>
      <c r="BG9" s="6"/>
      <c r="BH9" s="6"/>
      <c r="BI9" s="6"/>
      <c r="BJ9" s="6"/>
      <c r="BK9" s="6">
        <v>2</v>
      </c>
      <c r="BL9" s="5">
        <f t="shared" si="0"/>
        <v>13</v>
      </c>
    </row>
    <row r="10" spans="1:64" x14ac:dyDescent="0.25">
      <c r="A10" s="2" t="s">
        <v>183</v>
      </c>
      <c r="B10" s="6">
        <v>1</v>
      </c>
      <c r="C10" s="6">
        <v>1</v>
      </c>
      <c r="D10" s="6"/>
      <c r="E10" s="6"/>
      <c r="F10" s="6"/>
      <c r="G10" s="6"/>
      <c r="H10" s="6"/>
      <c r="I10" s="6">
        <v>1</v>
      </c>
      <c r="J10" s="6"/>
      <c r="K10" s="6">
        <v>1</v>
      </c>
      <c r="L10" s="6"/>
      <c r="M10" s="6"/>
      <c r="N10" s="6"/>
      <c r="O10" s="6"/>
      <c r="P10" s="6"/>
      <c r="Q10" s="6"/>
      <c r="R10" s="6"/>
      <c r="S10" s="6"/>
      <c r="T10" s="6">
        <v>1</v>
      </c>
      <c r="U10" s="6">
        <v>1</v>
      </c>
      <c r="V10" s="6"/>
      <c r="W10" s="6"/>
      <c r="X10" s="6"/>
      <c r="Y10" s="6"/>
      <c r="Z10" s="6"/>
      <c r="AA10" s="6"/>
      <c r="AB10" s="6"/>
      <c r="AC10" s="6"/>
      <c r="AD10" s="6"/>
      <c r="AE10" s="6"/>
      <c r="AF10" s="6"/>
      <c r="AG10" s="6"/>
      <c r="AH10" s="6">
        <v>1</v>
      </c>
      <c r="AI10" s="6">
        <v>1</v>
      </c>
      <c r="AJ10" s="6"/>
      <c r="AK10" s="6"/>
      <c r="AL10" s="6"/>
      <c r="AM10" s="6"/>
      <c r="AN10" s="6"/>
      <c r="AO10" s="6"/>
      <c r="AP10" s="6"/>
      <c r="AQ10" s="6"/>
      <c r="AR10" s="6"/>
      <c r="AS10" s="6"/>
      <c r="AT10" s="6"/>
      <c r="AU10" s="6"/>
      <c r="AV10" s="6"/>
      <c r="AW10" s="6"/>
      <c r="AX10" s="6"/>
      <c r="AY10" s="6"/>
      <c r="AZ10" s="6"/>
      <c r="BA10" s="6"/>
      <c r="BB10" s="6"/>
      <c r="BC10" s="6"/>
      <c r="BD10" s="6"/>
      <c r="BE10" s="6">
        <v>1</v>
      </c>
      <c r="BF10" s="6"/>
      <c r="BG10" s="6"/>
      <c r="BH10" s="6"/>
      <c r="BI10" s="6"/>
      <c r="BJ10" s="6"/>
      <c r="BK10" s="6"/>
      <c r="BL10" s="5">
        <f t="shared" si="0"/>
        <v>9</v>
      </c>
    </row>
    <row r="11" spans="1:64" x14ac:dyDescent="0.25">
      <c r="A11" s="2" t="s">
        <v>184</v>
      </c>
      <c r="B11" s="6"/>
      <c r="C11" s="6"/>
      <c r="D11" s="6"/>
      <c r="E11" s="6"/>
      <c r="F11" s="6"/>
      <c r="G11" s="6"/>
      <c r="H11" s="6"/>
      <c r="I11" s="6"/>
      <c r="J11" s="6"/>
      <c r="K11" s="6"/>
      <c r="L11" s="6"/>
      <c r="M11" s="6"/>
      <c r="N11" s="6"/>
      <c r="O11" s="6"/>
      <c r="P11" s="6"/>
      <c r="Q11" s="6">
        <v>1</v>
      </c>
      <c r="R11" s="6"/>
      <c r="S11" s="6"/>
      <c r="T11" s="6"/>
      <c r="U11" s="6"/>
      <c r="V11" s="6"/>
      <c r="W11" s="6"/>
      <c r="X11" s="6"/>
      <c r="Y11" s="6"/>
      <c r="Z11" s="6"/>
      <c r="AA11" s="6">
        <v>1</v>
      </c>
      <c r="AB11" s="6"/>
      <c r="AC11" s="6"/>
      <c r="AD11" s="6"/>
      <c r="AE11" s="6"/>
      <c r="AF11" s="6"/>
      <c r="AG11" s="6"/>
      <c r="AH11" s="6"/>
      <c r="AI11" s="6"/>
      <c r="AJ11" s="6">
        <v>1</v>
      </c>
      <c r="AK11" s="6">
        <v>1</v>
      </c>
      <c r="AL11" s="6">
        <v>1</v>
      </c>
      <c r="AM11" s="6"/>
      <c r="AN11" s="6"/>
      <c r="AO11" s="6"/>
      <c r="AP11" s="6"/>
      <c r="AQ11" s="6"/>
      <c r="AR11" s="6"/>
      <c r="AS11" s="6"/>
      <c r="AT11" s="6"/>
      <c r="AU11" s="6"/>
      <c r="AV11" s="6"/>
      <c r="AW11" s="6"/>
      <c r="AX11" s="6"/>
      <c r="AY11" s="6"/>
      <c r="AZ11" s="6"/>
      <c r="BA11" s="6"/>
      <c r="BB11" s="6"/>
      <c r="BC11" s="6"/>
      <c r="BD11" s="6"/>
      <c r="BE11" s="6">
        <v>1</v>
      </c>
      <c r="BF11" s="6"/>
      <c r="BG11" s="6"/>
      <c r="BH11" s="6"/>
      <c r="BI11" s="6"/>
      <c r="BJ11" s="6"/>
      <c r="BK11" s="6"/>
      <c r="BL11" s="5">
        <f t="shared" si="0"/>
        <v>6</v>
      </c>
    </row>
    <row r="12" spans="1:64" x14ac:dyDescent="0.25">
      <c r="A12" s="2" t="s">
        <v>185</v>
      </c>
      <c r="B12" s="6"/>
      <c r="C12" s="6"/>
      <c r="D12" s="6"/>
      <c r="E12" s="6"/>
      <c r="F12" s="6"/>
      <c r="G12" s="6"/>
      <c r="H12" s="6"/>
      <c r="I12" s="6"/>
      <c r="J12" s="6"/>
      <c r="K12" s="6"/>
      <c r="L12" s="6"/>
      <c r="M12" s="6"/>
      <c r="N12" s="6"/>
      <c r="O12" s="6"/>
      <c r="P12" s="6"/>
      <c r="Q12" s="6"/>
      <c r="R12" s="6"/>
      <c r="S12" s="6"/>
      <c r="T12" s="6"/>
      <c r="U12" s="6"/>
      <c r="V12" s="6"/>
      <c r="W12" s="6"/>
      <c r="X12" s="6"/>
      <c r="Y12" s="6"/>
      <c r="Z12" s="6">
        <v>1</v>
      </c>
      <c r="AA12" s="6"/>
      <c r="AB12" s="6"/>
      <c r="AC12" s="6">
        <v>1</v>
      </c>
      <c r="AD12" s="6"/>
      <c r="AE12" s="6"/>
      <c r="AF12" s="6"/>
      <c r="AG12" s="6">
        <v>1</v>
      </c>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5">
        <f t="shared" si="0"/>
        <v>3</v>
      </c>
    </row>
    <row r="15" spans="1:64" x14ac:dyDescent="0.25">
      <c r="A15" s="5" t="s">
        <v>109</v>
      </c>
      <c r="B15" s="5">
        <f t="shared" ref="B15:BA15" si="1">SUM(B3:B12)</f>
        <v>6</v>
      </c>
      <c r="C15" s="5">
        <f t="shared" si="1"/>
        <v>6</v>
      </c>
      <c r="D15" s="5">
        <f t="shared" si="1"/>
        <v>6</v>
      </c>
      <c r="E15" s="5">
        <f t="shared" si="1"/>
        <v>6</v>
      </c>
      <c r="F15" s="5">
        <f t="shared" si="1"/>
        <v>6</v>
      </c>
      <c r="G15" s="5">
        <f t="shared" si="1"/>
        <v>6</v>
      </c>
      <c r="H15" s="5">
        <f t="shared" si="1"/>
        <v>6</v>
      </c>
      <c r="I15" s="5">
        <f t="shared" si="1"/>
        <v>6</v>
      </c>
      <c r="J15" s="5">
        <f t="shared" si="1"/>
        <v>6</v>
      </c>
      <c r="K15" s="5">
        <f t="shared" si="1"/>
        <v>6</v>
      </c>
      <c r="L15" s="5">
        <f t="shared" si="1"/>
        <v>5</v>
      </c>
      <c r="M15" s="5">
        <f t="shared" si="1"/>
        <v>5</v>
      </c>
      <c r="N15" s="5">
        <f t="shared" si="1"/>
        <v>6</v>
      </c>
      <c r="O15" s="5">
        <f t="shared" si="1"/>
        <v>5</v>
      </c>
      <c r="P15" s="5">
        <f t="shared" si="1"/>
        <v>6</v>
      </c>
      <c r="Q15" s="5">
        <f t="shared" si="1"/>
        <v>6</v>
      </c>
      <c r="R15" s="5">
        <f t="shared" si="1"/>
        <v>5</v>
      </c>
      <c r="S15" s="5">
        <f t="shared" si="1"/>
        <v>6</v>
      </c>
      <c r="T15" s="5">
        <f t="shared" si="1"/>
        <v>6</v>
      </c>
      <c r="U15" s="5">
        <f t="shared" si="1"/>
        <v>6</v>
      </c>
      <c r="V15" s="5">
        <f t="shared" si="1"/>
        <v>6</v>
      </c>
      <c r="W15" s="5">
        <f t="shared" si="1"/>
        <v>5</v>
      </c>
      <c r="X15" s="5">
        <f t="shared" si="1"/>
        <v>5</v>
      </c>
      <c r="Y15" s="5">
        <f t="shared" si="1"/>
        <v>6</v>
      </c>
      <c r="Z15" s="5">
        <f t="shared" si="1"/>
        <v>6</v>
      </c>
      <c r="AA15" s="5">
        <f t="shared" si="1"/>
        <v>6</v>
      </c>
      <c r="AB15" s="5">
        <f t="shared" si="1"/>
        <v>6</v>
      </c>
      <c r="AC15" s="5">
        <f t="shared" si="1"/>
        <v>6</v>
      </c>
      <c r="AD15" s="5">
        <f t="shared" si="1"/>
        <v>6</v>
      </c>
      <c r="AE15" s="5">
        <f t="shared" si="1"/>
        <v>6</v>
      </c>
      <c r="AF15" s="5">
        <f t="shared" si="1"/>
        <v>6</v>
      </c>
      <c r="AG15" s="5">
        <f t="shared" si="1"/>
        <v>5</v>
      </c>
      <c r="AH15" s="5">
        <f t="shared" si="1"/>
        <v>6</v>
      </c>
      <c r="AI15" s="5">
        <f t="shared" si="1"/>
        <v>6</v>
      </c>
      <c r="AJ15" s="5">
        <f t="shared" si="1"/>
        <v>6</v>
      </c>
      <c r="AK15" s="5">
        <f t="shared" si="1"/>
        <v>6</v>
      </c>
      <c r="AL15" s="5">
        <f t="shared" si="1"/>
        <v>6</v>
      </c>
      <c r="AM15" s="5">
        <f t="shared" si="1"/>
        <v>6</v>
      </c>
      <c r="AN15" s="5">
        <f t="shared" si="1"/>
        <v>6</v>
      </c>
      <c r="AO15" s="5">
        <f t="shared" si="1"/>
        <v>6</v>
      </c>
      <c r="AP15" s="5">
        <f t="shared" si="1"/>
        <v>6</v>
      </c>
      <c r="AQ15" s="5">
        <f t="shared" si="1"/>
        <v>5</v>
      </c>
      <c r="AR15" s="5">
        <f t="shared" si="1"/>
        <v>5</v>
      </c>
      <c r="AS15" s="5">
        <f t="shared" si="1"/>
        <v>6</v>
      </c>
      <c r="AT15" s="5">
        <f t="shared" si="1"/>
        <v>6</v>
      </c>
      <c r="AU15" s="5">
        <f t="shared" si="1"/>
        <v>6</v>
      </c>
      <c r="AV15" s="5">
        <f t="shared" si="1"/>
        <v>6</v>
      </c>
      <c r="AW15" s="5">
        <f t="shared" si="1"/>
        <v>6</v>
      </c>
      <c r="AX15" s="5">
        <f t="shared" si="1"/>
        <v>6</v>
      </c>
      <c r="AY15" s="5">
        <f t="shared" si="1"/>
        <v>6</v>
      </c>
      <c r="AZ15" s="5">
        <f t="shared" si="1"/>
        <v>6</v>
      </c>
      <c r="BA15" s="5">
        <f t="shared" si="1"/>
        <v>6</v>
      </c>
      <c r="BB15" s="5">
        <f>SUM(BB3:BB12)</f>
        <v>6</v>
      </c>
      <c r="BC15" s="5">
        <f t="shared" ref="BC15:BK15" si="2">SUM(BC3:BC12)</f>
        <v>5</v>
      </c>
      <c r="BD15" s="5">
        <f t="shared" si="2"/>
        <v>6</v>
      </c>
      <c r="BE15" s="5">
        <f t="shared" si="2"/>
        <v>6</v>
      </c>
      <c r="BF15" s="5">
        <f t="shared" si="2"/>
        <v>5</v>
      </c>
      <c r="BG15" s="5">
        <f t="shared" si="2"/>
        <v>6</v>
      </c>
      <c r="BH15" s="5">
        <f t="shared" si="2"/>
        <v>6</v>
      </c>
      <c r="BI15" s="5">
        <f t="shared" si="2"/>
        <v>6</v>
      </c>
      <c r="BJ15" s="5">
        <f t="shared" si="2"/>
        <v>6</v>
      </c>
      <c r="BK15" s="5">
        <f t="shared" si="2"/>
        <v>6</v>
      </c>
    </row>
  </sheetData>
  <sheetProtection algorithmName="SHA-512" hashValue="Y2L9CEC3ypGcd0aypEV2D7hIC5/oTAAKj/d3C9wKj4hpugXa3t7UHhgH+H44GKJMWJFWvUVKttxMs6b8pJN4gA==" saltValue="a9VW9awQRqr6KHxGBYkL+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B9D32-4422-42DF-91D9-BB8D401172E2}">
  <dimension ref="A1:BL19"/>
  <sheetViews>
    <sheetView topLeftCell="AK1" workbookViewId="0">
      <selection activeCell="BG26" sqref="BG26"/>
    </sheetView>
  </sheetViews>
  <sheetFormatPr baseColWidth="10" defaultRowHeight="15" x14ac:dyDescent="0.25"/>
  <cols>
    <col min="1" max="66" width="8.7109375" customWidth="1"/>
  </cols>
  <sheetData>
    <row r="1" spans="1:64" x14ac:dyDescent="0.25">
      <c r="A1" s="1" t="s">
        <v>186</v>
      </c>
    </row>
    <row r="2" spans="1:64" x14ac:dyDescent="0.25">
      <c r="A2" s="2" t="s">
        <v>1</v>
      </c>
      <c r="B2" s="8">
        <v>43647</v>
      </c>
      <c r="C2" s="8">
        <v>43648</v>
      </c>
      <c r="D2" s="8">
        <v>43649</v>
      </c>
      <c r="E2" s="8">
        <v>43650</v>
      </c>
      <c r="F2" s="8">
        <v>43651</v>
      </c>
      <c r="G2" s="8">
        <v>43652</v>
      </c>
      <c r="H2" s="8">
        <v>43653</v>
      </c>
      <c r="I2" s="8">
        <v>43654</v>
      </c>
      <c r="J2" s="8">
        <v>43655</v>
      </c>
      <c r="K2" s="8">
        <v>43656</v>
      </c>
      <c r="L2" s="4">
        <v>43657</v>
      </c>
      <c r="M2" s="4">
        <v>43658</v>
      </c>
      <c r="N2" s="4">
        <v>43659</v>
      </c>
      <c r="O2" s="4">
        <v>43660</v>
      </c>
      <c r="P2" s="4">
        <v>43661</v>
      </c>
      <c r="Q2" s="4">
        <v>43662</v>
      </c>
      <c r="R2" s="4">
        <v>43663</v>
      </c>
      <c r="S2" s="4">
        <v>43664</v>
      </c>
      <c r="T2" s="4">
        <v>43665</v>
      </c>
      <c r="U2" s="4">
        <v>43666</v>
      </c>
      <c r="V2" s="4">
        <v>43667</v>
      </c>
      <c r="W2" s="4">
        <v>43668</v>
      </c>
      <c r="X2" s="4">
        <v>43669</v>
      </c>
      <c r="Y2" s="4">
        <v>43670</v>
      </c>
      <c r="Z2" s="4">
        <v>43671</v>
      </c>
      <c r="AA2" s="4">
        <v>43672</v>
      </c>
      <c r="AB2" s="4">
        <v>43673</v>
      </c>
      <c r="AC2" s="4">
        <v>43674</v>
      </c>
      <c r="AD2" s="4">
        <v>43675</v>
      </c>
      <c r="AE2" s="4">
        <v>43676</v>
      </c>
      <c r="AF2" s="4">
        <v>43677</v>
      </c>
      <c r="AG2" s="4">
        <v>43678</v>
      </c>
      <c r="AH2" s="4">
        <v>43679</v>
      </c>
      <c r="AI2" s="4">
        <v>43680</v>
      </c>
      <c r="AJ2" s="4">
        <v>43681</v>
      </c>
      <c r="AK2" s="4">
        <v>43682</v>
      </c>
      <c r="AL2" s="4">
        <v>43683</v>
      </c>
      <c r="AM2" s="4">
        <v>43684</v>
      </c>
      <c r="AN2" s="4">
        <v>43685</v>
      </c>
      <c r="AO2" s="4">
        <v>43686</v>
      </c>
      <c r="AP2" s="4">
        <v>43687</v>
      </c>
      <c r="AQ2" s="4">
        <v>43688</v>
      </c>
      <c r="AR2" s="4">
        <v>43689</v>
      </c>
      <c r="AS2" s="4">
        <v>43690</v>
      </c>
      <c r="AT2" s="4">
        <v>43691</v>
      </c>
      <c r="AU2" s="4">
        <v>43692</v>
      </c>
      <c r="AV2" s="4">
        <v>43693</v>
      </c>
      <c r="AW2" s="4">
        <v>43694</v>
      </c>
      <c r="AX2" s="4">
        <v>43695</v>
      </c>
      <c r="AY2" s="4">
        <v>43696</v>
      </c>
      <c r="AZ2" s="4">
        <v>43697</v>
      </c>
      <c r="BA2" s="4">
        <v>43698</v>
      </c>
      <c r="BB2" s="4">
        <v>43699</v>
      </c>
      <c r="BC2" s="4">
        <v>43700</v>
      </c>
      <c r="BD2" s="4">
        <v>43701</v>
      </c>
      <c r="BE2" s="4">
        <v>43702</v>
      </c>
      <c r="BF2" s="4">
        <v>43703</v>
      </c>
      <c r="BG2" s="4">
        <v>43704</v>
      </c>
      <c r="BH2" s="4">
        <v>43705</v>
      </c>
      <c r="BI2" s="4">
        <v>43706</v>
      </c>
      <c r="BJ2" s="4">
        <v>43707</v>
      </c>
      <c r="BK2" s="4">
        <v>43708</v>
      </c>
      <c r="BL2" s="5" t="s">
        <v>2</v>
      </c>
    </row>
    <row r="3" spans="1:64" x14ac:dyDescent="0.25">
      <c r="A3" s="9" t="s">
        <v>184</v>
      </c>
      <c r="B3" s="6">
        <v>2</v>
      </c>
      <c r="C3" s="6">
        <v>1</v>
      </c>
      <c r="D3" s="6">
        <v>1</v>
      </c>
      <c r="E3" s="6">
        <v>2</v>
      </c>
      <c r="F3" s="6">
        <v>1</v>
      </c>
      <c r="G3" s="6">
        <v>1</v>
      </c>
      <c r="H3" s="6">
        <v>2</v>
      </c>
      <c r="I3" s="6">
        <v>1</v>
      </c>
      <c r="J3" s="6">
        <v>1</v>
      </c>
      <c r="K3" s="6">
        <v>2</v>
      </c>
      <c r="L3" s="6">
        <v>1</v>
      </c>
      <c r="M3" s="6">
        <v>1</v>
      </c>
      <c r="N3" s="6">
        <v>1</v>
      </c>
      <c r="O3" s="6">
        <v>2</v>
      </c>
      <c r="P3" s="6">
        <v>1</v>
      </c>
      <c r="Q3" s="6">
        <v>1</v>
      </c>
      <c r="R3" s="6">
        <v>1</v>
      </c>
      <c r="S3" s="6">
        <v>2</v>
      </c>
      <c r="T3" s="6">
        <v>1</v>
      </c>
      <c r="U3" s="6">
        <v>2</v>
      </c>
      <c r="V3" s="6">
        <v>1</v>
      </c>
      <c r="W3" s="6">
        <v>2</v>
      </c>
      <c r="X3" s="6">
        <v>2</v>
      </c>
      <c r="Y3" s="6">
        <v>1</v>
      </c>
      <c r="Z3" s="6">
        <v>1</v>
      </c>
      <c r="AA3" s="6">
        <v>1</v>
      </c>
      <c r="AB3" s="6">
        <v>1</v>
      </c>
      <c r="AC3" s="6">
        <v>2</v>
      </c>
      <c r="AD3" s="6">
        <v>1</v>
      </c>
      <c r="AE3" s="6">
        <v>2</v>
      </c>
      <c r="AF3" s="6">
        <v>1</v>
      </c>
      <c r="AG3" s="6"/>
      <c r="AH3" s="6">
        <v>1</v>
      </c>
      <c r="AI3" s="6"/>
      <c r="AJ3" s="6"/>
      <c r="AK3" s="6">
        <v>1</v>
      </c>
      <c r="AL3" s="6">
        <v>1</v>
      </c>
      <c r="AM3" s="6">
        <v>1</v>
      </c>
      <c r="AN3" s="6">
        <v>1</v>
      </c>
      <c r="AO3" s="6">
        <v>1</v>
      </c>
      <c r="AP3" s="6">
        <v>1</v>
      </c>
      <c r="AQ3" s="6"/>
      <c r="AR3" s="6">
        <v>2</v>
      </c>
      <c r="AS3" s="6">
        <v>1</v>
      </c>
      <c r="AT3" s="6">
        <v>1</v>
      </c>
      <c r="AU3" s="6">
        <v>1</v>
      </c>
      <c r="AV3" s="6">
        <v>1</v>
      </c>
      <c r="AW3" s="6">
        <v>1</v>
      </c>
      <c r="AX3" s="6">
        <v>1</v>
      </c>
      <c r="AY3" s="6">
        <v>1</v>
      </c>
      <c r="AZ3" s="6">
        <v>1</v>
      </c>
      <c r="BA3" s="6">
        <v>1</v>
      </c>
      <c r="BB3" s="6">
        <v>1</v>
      </c>
      <c r="BC3" s="6">
        <v>1</v>
      </c>
      <c r="BD3" s="6">
        <v>2</v>
      </c>
      <c r="BE3" s="6">
        <v>1</v>
      </c>
      <c r="BF3" s="6">
        <v>2</v>
      </c>
      <c r="BG3" s="6">
        <v>2</v>
      </c>
      <c r="BH3" s="6">
        <v>1</v>
      </c>
      <c r="BI3" s="6">
        <v>2</v>
      </c>
      <c r="BJ3" s="6">
        <v>1</v>
      </c>
      <c r="BK3" s="6">
        <v>2</v>
      </c>
      <c r="BL3" s="10">
        <f t="shared" ref="BL3:BL16" si="0">SUM(B3:BK3)</f>
        <v>75</v>
      </c>
    </row>
    <row r="4" spans="1:64" x14ac:dyDescent="0.25">
      <c r="A4" s="2" t="s">
        <v>187</v>
      </c>
      <c r="B4" s="6"/>
      <c r="C4" s="6">
        <v>2</v>
      </c>
      <c r="D4" s="6">
        <v>2</v>
      </c>
      <c r="E4" s="6">
        <v>2</v>
      </c>
      <c r="F4" s="6"/>
      <c r="G4" s="6"/>
      <c r="H4" s="6"/>
      <c r="I4" s="6">
        <v>2</v>
      </c>
      <c r="J4" s="6">
        <v>2</v>
      </c>
      <c r="K4" s="6">
        <v>2</v>
      </c>
      <c r="L4" s="6"/>
      <c r="M4" s="6"/>
      <c r="N4" s="6">
        <v>2</v>
      </c>
      <c r="O4" s="6"/>
      <c r="P4" s="6"/>
      <c r="Q4" s="6"/>
      <c r="R4" s="6"/>
      <c r="S4" s="6"/>
      <c r="T4" s="6">
        <v>2</v>
      </c>
      <c r="U4" s="6">
        <v>2</v>
      </c>
      <c r="V4" s="6">
        <v>2</v>
      </c>
      <c r="W4" s="6">
        <v>2</v>
      </c>
      <c r="X4" s="6"/>
      <c r="Y4" s="6"/>
      <c r="Z4" s="6">
        <v>2</v>
      </c>
      <c r="AA4" s="6">
        <v>2</v>
      </c>
      <c r="AB4" s="6">
        <v>2</v>
      </c>
      <c r="AC4" s="6"/>
      <c r="AD4" s="6"/>
      <c r="AE4" s="6"/>
      <c r="AF4" s="6"/>
      <c r="AG4" s="6"/>
      <c r="AH4" s="6">
        <v>2</v>
      </c>
      <c r="AI4" s="6">
        <v>2</v>
      </c>
      <c r="AJ4" s="6">
        <v>2</v>
      </c>
      <c r="AK4" s="6"/>
      <c r="AL4" s="6">
        <v>2</v>
      </c>
      <c r="AM4" s="6">
        <v>2</v>
      </c>
      <c r="AN4" s="6">
        <v>2</v>
      </c>
      <c r="AO4" s="6">
        <v>2</v>
      </c>
      <c r="AP4" s="6">
        <v>2</v>
      </c>
      <c r="AQ4" s="6">
        <v>1</v>
      </c>
      <c r="AR4" s="6"/>
      <c r="AS4" s="6"/>
      <c r="AT4" s="6"/>
      <c r="AU4" s="6">
        <v>1</v>
      </c>
      <c r="AV4" s="6"/>
      <c r="AW4" s="6">
        <v>2</v>
      </c>
      <c r="AX4" s="6"/>
      <c r="AY4" s="6"/>
      <c r="AZ4" s="6"/>
      <c r="BA4" s="6">
        <v>2</v>
      </c>
      <c r="BB4" s="6">
        <v>2</v>
      </c>
      <c r="BC4" s="6">
        <v>2</v>
      </c>
      <c r="BD4" s="6"/>
      <c r="BE4" s="6"/>
      <c r="BF4" s="6"/>
      <c r="BG4" s="6">
        <v>2</v>
      </c>
      <c r="BH4" s="6">
        <v>2</v>
      </c>
      <c r="BI4" s="6">
        <v>2</v>
      </c>
      <c r="BJ4" s="6"/>
      <c r="BK4" s="6"/>
      <c r="BL4" s="10">
        <f t="shared" si="0"/>
        <v>60</v>
      </c>
    </row>
    <row r="5" spans="1:64" x14ac:dyDescent="0.25">
      <c r="A5" s="2" t="s">
        <v>188</v>
      </c>
      <c r="B5" s="6">
        <v>1</v>
      </c>
      <c r="C5" s="6">
        <v>2</v>
      </c>
      <c r="D5" s="6">
        <v>2</v>
      </c>
      <c r="E5" s="6">
        <v>1</v>
      </c>
      <c r="F5" s="6">
        <v>2</v>
      </c>
      <c r="G5" s="6">
        <v>1</v>
      </c>
      <c r="H5" s="6"/>
      <c r="I5" s="6">
        <v>1</v>
      </c>
      <c r="J5" s="6">
        <v>1</v>
      </c>
      <c r="K5" s="6">
        <v>1</v>
      </c>
      <c r="L5" s="6">
        <v>1</v>
      </c>
      <c r="M5" s="6">
        <v>1</v>
      </c>
      <c r="N5" s="6">
        <v>1</v>
      </c>
      <c r="O5" s="6">
        <v>1</v>
      </c>
      <c r="P5" s="6"/>
      <c r="Q5" s="6">
        <v>2</v>
      </c>
      <c r="R5" s="6">
        <v>2</v>
      </c>
      <c r="S5" s="6">
        <v>1</v>
      </c>
      <c r="T5" s="6">
        <v>1</v>
      </c>
      <c r="U5" s="6">
        <v>1</v>
      </c>
      <c r="V5" s="6"/>
      <c r="W5" s="6">
        <v>1</v>
      </c>
      <c r="X5" s="6"/>
      <c r="Y5" s="6">
        <v>1</v>
      </c>
      <c r="Z5" s="6"/>
      <c r="AA5" s="6">
        <v>1</v>
      </c>
      <c r="AB5" s="6"/>
      <c r="AC5" s="6"/>
      <c r="AD5" s="6"/>
      <c r="AE5" s="6">
        <v>1</v>
      </c>
      <c r="AF5" s="6">
        <v>1</v>
      </c>
      <c r="AG5" s="6">
        <v>1</v>
      </c>
      <c r="AH5" s="6">
        <v>1</v>
      </c>
      <c r="AI5" s="6">
        <v>1</v>
      </c>
      <c r="AJ5" s="6">
        <v>1</v>
      </c>
      <c r="AK5" s="6">
        <v>1</v>
      </c>
      <c r="AL5" s="6">
        <v>1</v>
      </c>
      <c r="AM5" s="6">
        <v>1</v>
      </c>
      <c r="AN5" s="6">
        <v>1</v>
      </c>
      <c r="AO5" s="6">
        <v>1</v>
      </c>
      <c r="AP5" s="6">
        <v>1</v>
      </c>
      <c r="AQ5" s="6">
        <v>1</v>
      </c>
      <c r="AR5" s="6">
        <v>1</v>
      </c>
      <c r="AS5" s="6">
        <v>1</v>
      </c>
      <c r="AT5" s="6">
        <v>1</v>
      </c>
      <c r="AU5" s="6">
        <v>1</v>
      </c>
      <c r="AV5" s="6">
        <v>1</v>
      </c>
      <c r="AW5" s="6"/>
      <c r="AX5" s="6">
        <v>1</v>
      </c>
      <c r="AY5" s="6">
        <v>1</v>
      </c>
      <c r="AZ5" s="6">
        <v>1</v>
      </c>
      <c r="BA5" s="6">
        <v>1</v>
      </c>
      <c r="BB5" s="6">
        <v>1</v>
      </c>
      <c r="BC5" s="6">
        <v>1</v>
      </c>
      <c r="BD5" s="6">
        <v>1</v>
      </c>
      <c r="BE5" s="6">
        <v>1</v>
      </c>
      <c r="BF5" s="6">
        <v>1</v>
      </c>
      <c r="BG5" s="6">
        <v>1</v>
      </c>
      <c r="BH5" s="6">
        <v>1</v>
      </c>
      <c r="BI5" s="6">
        <v>1</v>
      </c>
      <c r="BJ5" s="6">
        <v>2</v>
      </c>
      <c r="BK5" s="6">
        <v>2</v>
      </c>
      <c r="BL5" s="10">
        <f t="shared" si="0"/>
        <v>60</v>
      </c>
    </row>
    <row r="6" spans="1:64" x14ac:dyDescent="0.25">
      <c r="A6" s="2" t="s">
        <v>189</v>
      </c>
      <c r="B6" s="6">
        <v>2</v>
      </c>
      <c r="C6" s="6"/>
      <c r="D6" s="6"/>
      <c r="E6" s="6"/>
      <c r="F6" s="6">
        <v>2</v>
      </c>
      <c r="G6" s="6">
        <v>2</v>
      </c>
      <c r="H6" s="6"/>
      <c r="I6" s="6"/>
      <c r="J6" s="6"/>
      <c r="K6" s="6"/>
      <c r="L6" s="6">
        <v>2</v>
      </c>
      <c r="M6" s="6">
        <v>2</v>
      </c>
      <c r="N6" s="6"/>
      <c r="O6" s="6"/>
      <c r="P6" s="6"/>
      <c r="Q6" s="6"/>
      <c r="R6" s="6">
        <v>2</v>
      </c>
      <c r="S6" s="6">
        <v>2</v>
      </c>
      <c r="T6" s="6"/>
      <c r="U6" s="6"/>
      <c r="V6" s="6"/>
      <c r="W6" s="6"/>
      <c r="X6" s="6">
        <v>2</v>
      </c>
      <c r="Y6" s="6">
        <v>2</v>
      </c>
      <c r="Z6" s="6"/>
      <c r="AA6" s="6">
        <v>2</v>
      </c>
      <c r="AB6" s="6"/>
      <c r="AC6" s="6"/>
      <c r="AD6" s="6">
        <v>2</v>
      </c>
      <c r="AE6" s="6">
        <v>2</v>
      </c>
      <c r="AF6" s="6"/>
      <c r="AG6" s="6">
        <v>1</v>
      </c>
      <c r="AH6" s="6">
        <v>1</v>
      </c>
      <c r="AI6" s="6"/>
      <c r="AJ6" s="6">
        <v>2</v>
      </c>
      <c r="AK6" s="6">
        <v>2</v>
      </c>
      <c r="AL6" s="6"/>
      <c r="AM6" s="6"/>
      <c r="AN6" s="6"/>
      <c r="AO6" s="6"/>
      <c r="AP6" s="6">
        <v>2</v>
      </c>
      <c r="AQ6" s="6">
        <v>2</v>
      </c>
      <c r="AR6" s="6">
        <v>2</v>
      </c>
      <c r="AS6" s="6">
        <v>2</v>
      </c>
      <c r="AT6" s="6">
        <v>2</v>
      </c>
      <c r="AU6" s="6"/>
      <c r="AV6" s="6"/>
      <c r="AW6" s="6"/>
      <c r="AX6" s="6">
        <v>2</v>
      </c>
      <c r="AY6" s="6">
        <v>2</v>
      </c>
      <c r="AZ6" s="6">
        <v>2</v>
      </c>
      <c r="BA6" s="6"/>
      <c r="BB6" s="6"/>
      <c r="BC6" s="6"/>
      <c r="BD6" s="6">
        <v>2</v>
      </c>
      <c r="BE6" s="6">
        <v>2</v>
      </c>
      <c r="BF6" s="6">
        <v>2</v>
      </c>
      <c r="BG6" s="6"/>
      <c r="BH6" s="6"/>
      <c r="BI6" s="6"/>
      <c r="BJ6" s="6">
        <v>2</v>
      </c>
      <c r="BK6" s="6">
        <v>1</v>
      </c>
      <c r="BL6" s="10">
        <f t="shared" si="0"/>
        <v>55</v>
      </c>
    </row>
    <row r="7" spans="1:64" x14ac:dyDescent="0.25">
      <c r="A7" s="2" t="s">
        <v>177</v>
      </c>
      <c r="B7" s="6"/>
      <c r="C7" s="6">
        <v>1</v>
      </c>
      <c r="D7" s="6">
        <v>1</v>
      </c>
      <c r="E7" s="6"/>
      <c r="F7" s="6">
        <v>1</v>
      </c>
      <c r="G7" s="6">
        <v>1</v>
      </c>
      <c r="H7" s="6">
        <v>2</v>
      </c>
      <c r="I7" s="6">
        <v>1</v>
      </c>
      <c r="J7" s="6">
        <v>1</v>
      </c>
      <c r="K7" s="6"/>
      <c r="L7" s="6">
        <v>1</v>
      </c>
      <c r="M7" s="6">
        <v>1</v>
      </c>
      <c r="N7" s="6">
        <v>1</v>
      </c>
      <c r="O7" s="6">
        <v>2</v>
      </c>
      <c r="P7" s="6">
        <v>1</v>
      </c>
      <c r="Q7" s="6"/>
      <c r="R7" s="6">
        <v>1</v>
      </c>
      <c r="S7" s="6"/>
      <c r="T7" s="6">
        <v>1</v>
      </c>
      <c r="U7" s="6"/>
      <c r="V7" s="6">
        <v>1</v>
      </c>
      <c r="W7" s="6"/>
      <c r="X7" s="6"/>
      <c r="Y7" s="6">
        <v>1</v>
      </c>
      <c r="Z7" s="6">
        <v>1</v>
      </c>
      <c r="AA7" s="6"/>
      <c r="AB7" s="6">
        <v>1</v>
      </c>
      <c r="AC7" s="6">
        <v>2</v>
      </c>
      <c r="AD7" s="6">
        <v>1</v>
      </c>
      <c r="AE7" s="6"/>
      <c r="AF7" s="6">
        <v>1</v>
      </c>
      <c r="AG7" s="6">
        <v>2</v>
      </c>
      <c r="AH7" s="6">
        <v>1</v>
      </c>
      <c r="AI7" s="6">
        <v>2</v>
      </c>
      <c r="AJ7" s="6">
        <v>2</v>
      </c>
      <c r="AK7" s="6">
        <v>1</v>
      </c>
      <c r="AL7" s="6"/>
      <c r="AM7" s="6">
        <v>1</v>
      </c>
      <c r="AN7" s="6">
        <v>1</v>
      </c>
      <c r="AO7" s="6">
        <v>1</v>
      </c>
      <c r="AP7" s="6">
        <v>1</v>
      </c>
      <c r="AQ7" s="6">
        <v>1</v>
      </c>
      <c r="AR7" s="6"/>
      <c r="AS7" s="6">
        <v>1</v>
      </c>
      <c r="AT7" s="6">
        <v>1</v>
      </c>
      <c r="AU7" s="6">
        <v>1</v>
      </c>
      <c r="AV7" s="6">
        <v>1</v>
      </c>
      <c r="AW7" s="6">
        <v>1</v>
      </c>
      <c r="AX7" s="6">
        <v>1</v>
      </c>
      <c r="AY7" s="6">
        <v>1</v>
      </c>
      <c r="AZ7" s="6">
        <v>1</v>
      </c>
      <c r="BA7" s="6">
        <v>1</v>
      </c>
      <c r="BB7" s="6">
        <v>1</v>
      </c>
      <c r="BC7" s="6">
        <v>1</v>
      </c>
      <c r="BD7" s="6"/>
      <c r="BE7" s="6">
        <v>2</v>
      </c>
      <c r="BF7" s="6"/>
      <c r="BG7" s="6"/>
      <c r="BH7" s="6">
        <v>1</v>
      </c>
      <c r="BI7" s="6"/>
      <c r="BJ7" s="6">
        <v>1</v>
      </c>
      <c r="BK7" s="6">
        <v>2</v>
      </c>
      <c r="BL7" s="10">
        <f t="shared" si="0"/>
        <v>54</v>
      </c>
    </row>
    <row r="8" spans="1:64" x14ac:dyDescent="0.25">
      <c r="A8" s="2" t="s">
        <v>190</v>
      </c>
      <c r="B8" s="6"/>
      <c r="C8" s="6"/>
      <c r="D8" s="6"/>
      <c r="E8" s="6"/>
      <c r="F8" s="6"/>
      <c r="G8" s="6"/>
      <c r="H8" s="6"/>
      <c r="I8" s="6"/>
      <c r="J8" s="6"/>
      <c r="K8" s="6">
        <v>1</v>
      </c>
      <c r="L8" s="6"/>
      <c r="M8" s="6">
        <v>1</v>
      </c>
      <c r="N8" s="6">
        <v>1</v>
      </c>
      <c r="O8" s="6">
        <v>1</v>
      </c>
      <c r="P8" s="6"/>
      <c r="Q8" s="6">
        <v>1</v>
      </c>
      <c r="R8" s="6"/>
      <c r="S8" s="6"/>
      <c r="T8" s="6">
        <v>1</v>
      </c>
      <c r="U8" s="6">
        <v>1</v>
      </c>
      <c r="V8" s="6">
        <v>1</v>
      </c>
      <c r="W8" s="6">
        <v>1</v>
      </c>
      <c r="X8" s="6">
        <v>1</v>
      </c>
      <c r="Y8" s="6">
        <v>1</v>
      </c>
      <c r="Z8" s="6">
        <v>1</v>
      </c>
      <c r="AA8" s="6">
        <v>1</v>
      </c>
      <c r="AB8" s="6">
        <v>1</v>
      </c>
      <c r="AC8" s="6">
        <v>1</v>
      </c>
      <c r="AD8" s="6">
        <v>1</v>
      </c>
      <c r="AE8" s="6">
        <v>1</v>
      </c>
      <c r="AF8" s="6">
        <v>1</v>
      </c>
      <c r="AG8" s="6"/>
      <c r="AH8" s="6"/>
      <c r="AI8" s="6">
        <v>1</v>
      </c>
      <c r="AJ8" s="6"/>
      <c r="AK8" s="6">
        <v>1</v>
      </c>
      <c r="AL8" s="6">
        <v>1</v>
      </c>
      <c r="AM8" s="6">
        <v>1</v>
      </c>
      <c r="AN8" s="6">
        <v>1</v>
      </c>
      <c r="AO8" s="6">
        <v>1</v>
      </c>
      <c r="AP8" s="6"/>
      <c r="AQ8" s="6">
        <v>1</v>
      </c>
      <c r="AR8" s="6">
        <v>1</v>
      </c>
      <c r="AS8" s="6">
        <v>1</v>
      </c>
      <c r="AT8" s="6">
        <v>1</v>
      </c>
      <c r="AU8" s="6"/>
      <c r="AV8" s="6"/>
      <c r="AW8" s="6">
        <v>1</v>
      </c>
      <c r="AX8" s="6">
        <v>1</v>
      </c>
      <c r="AY8" s="6">
        <v>1</v>
      </c>
      <c r="AZ8" s="6">
        <v>1</v>
      </c>
      <c r="BA8" s="6">
        <v>1</v>
      </c>
      <c r="BB8" s="6">
        <v>1</v>
      </c>
      <c r="BC8" s="6">
        <v>1</v>
      </c>
      <c r="BD8" s="6">
        <v>1</v>
      </c>
      <c r="BE8" s="6"/>
      <c r="BF8" s="6"/>
      <c r="BG8" s="6">
        <v>1</v>
      </c>
      <c r="BH8" s="6">
        <v>1</v>
      </c>
      <c r="BI8" s="6">
        <v>1</v>
      </c>
      <c r="BJ8" s="6"/>
      <c r="BK8" s="6"/>
      <c r="BL8" s="10">
        <f t="shared" si="0"/>
        <v>39</v>
      </c>
    </row>
    <row r="9" spans="1:64" x14ac:dyDescent="0.25">
      <c r="A9" s="2" t="s">
        <v>191</v>
      </c>
      <c r="B9" s="6"/>
      <c r="C9" s="6"/>
      <c r="D9" s="6"/>
      <c r="E9" s="6"/>
      <c r="F9" s="6"/>
      <c r="G9" s="6"/>
      <c r="H9" s="6">
        <v>1</v>
      </c>
      <c r="I9" s="6"/>
      <c r="J9" s="6"/>
      <c r="K9" s="6">
        <v>1</v>
      </c>
      <c r="L9" s="6"/>
      <c r="M9" s="6">
        <v>1</v>
      </c>
      <c r="N9" s="6">
        <v>1</v>
      </c>
      <c r="O9" s="6"/>
      <c r="P9" s="6">
        <v>1</v>
      </c>
      <c r="Q9" s="6">
        <v>1</v>
      </c>
      <c r="R9" s="6">
        <v>1</v>
      </c>
      <c r="S9" s="6">
        <v>1</v>
      </c>
      <c r="T9" s="6">
        <v>1</v>
      </c>
      <c r="U9" s="6"/>
      <c r="V9" s="6"/>
      <c r="W9" s="6">
        <v>1</v>
      </c>
      <c r="X9" s="6">
        <v>1</v>
      </c>
      <c r="Y9" s="6">
        <v>1</v>
      </c>
      <c r="Z9" s="6">
        <v>1</v>
      </c>
      <c r="AA9" s="6">
        <v>1</v>
      </c>
      <c r="AB9" s="6">
        <v>1</v>
      </c>
      <c r="AC9" s="6">
        <v>1</v>
      </c>
      <c r="AD9" s="6"/>
      <c r="AE9" s="6">
        <v>1</v>
      </c>
      <c r="AF9" s="6">
        <v>1</v>
      </c>
      <c r="AG9" s="6">
        <v>1</v>
      </c>
      <c r="AH9" s="6">
        <v>1</v>
      </c>
      <c r="AI9" s="6"/>
      <c r="AJ9" s="6">
        <v>1</v>
      </c>
      <c r="AK9" s="6">
        <v>1</v>
      </c>
      <c r="AL9" s="6">
        <v>1</v>
      </c>
      <c r="AM9" s="6">
        <v>1</v>
      </c>
      <c r="AN9" s="6">
        <v>1</v>
      </c>
      <c r="AO9" s="6">
        <v>1</v>
      </c>
      <c r="AP9" s="6">
        <v>1</v>
      </c>
      <c r="AQ9" s="6">
        <v>1</v>
      </c>
      <c r="AR9" s="6"/>
      <c r="AS9" s="6">
        <v>1</v>
      </c>
      <c r="AT9" s="6">
        <v>1</v>
      </c>
      <c r="AU9" s="6">
        <v>1</v>
      </c>
      <c r="AV9" s="6">
        <v>1</v>
      </c>
      <c r="AW9" s="6"/>
      <c r="AX9" s="6"/>
      <c r="AY9" s="6"/>
      <c r="AZ9" s="6"/>
      <c r="BA9" s="6"/>
      <c r="BB9" s="6"/>
      <c r="BC9" s="6"/>
      <c r="BD9" s="6"/>
      <c r="BE9" s="6"/>
      <c r="BF9" s="6"/>
      <c r="BG9" s="6"/>
      <c r="BH9" s="6"/>
      <c r="BI9" s="6">
        <v>1</v>
      </c>
      <c r="BJ9" s="6"/>
      <c r="BK9" s="6"/>
      <c r="BL9" s="10">
        <f t="shared" si="0"/>
        <v>33</v>
      </c>
    </row>
    <row r="10" spans="1:64" x14ac:dyDescent="0.25">
      <c r="A10" s="11" t="s">
        <v>192</v>
      </c>
      <c r="B10" s="6">
        <v>1</v>
      </c>
      <c r="C10" s="6">
        <v>1</v>
      </c>
      <c r="D10" s="6">
        <v>1</v>
      </c>
      <c r="E10" s="6">
        <v>1</v>
      </c>
      <c r="F10" s="6"/>
      <c r="G10" s="6">
        <v>2</v>
      </c>
      <c r="H10" s="6"/>
      <c r="I10" s="6">
        <v>1</v>
      </c>
      <c r="J10" s="6"/>
      <c r="K10" s="6">
        <v>1</v>
      </c>
      <c r="L10" s="6">
        <v>1</v>
      </c>
      <c r="M10" s="6">
        <v>1</v>
      </c>
      <c r="N10" s="6"/>
      <c r="O10" s="6"/>
      <c r="P10" s="6">
        <v>1</v>
      </c>
      <c r="Q10" s="6"/>
      <c r="R10" s="6"/>
      <c r="S10" s="6"/>
      <c r="T10" s="6"/>
      <c r="U10" s="6"/>
      <c r="V10" s="6"/>
      <c r="W10" s="6"/>
      <c r="X10" s="6">
        <v>1</v>
      </c>
      <c r="Y10" s="6"/>
      <c r="Z10" s="6"/>
      <c r="AA10" s="6"/>
      <c r="AB10" s="6"/>
      <c r="AC10" s="6">
        <v>1</v>
      </c>
      <c r="AD10" s="6">
        <v>1</v>
      </c>
      <c r="AE10" s="6"/>
      <c r="AF10" s="6">
        <v>1</v>
      </c>
      <c r="AG10" s="6"/>
      <c r="AH10" s="6">
        <v>1</v>
      </c>
      <c r="AI10" s="6">
        <v>1</v>
      </c>
      <c r="AJ10" s="6"/>
      <c r="AK10" s="6">
        <v>1</v>
      </c>
      <c r="AL10" s="6">
        <v>1</v>
      </c>
      <c r="AM10" s="6"/>
      <c r="AN10" s="6"/>
      <c r="AO10" s="6"/>
      <c r="AP10" s="6"/>
      <c r="AQ10" s="6"/>
      <c r="AR10" s="6">
        <v>1</v>
      </c>
      <c r="AS10" s="6">
        <v>1</v>
      </c>
      <c r="AT10" s="6">
        <v>1</v>
      </c>
      <c r="AU10" s="6">
        <v>1</v>
      </c>
      <c r="AV10" s="6">
        <v>1</v>
      </c>
      <c r="AW10" s="6">
        <v>1</v>
      </c>
      <c r="AX10" s="6">
        <v>1</v>
      </c>
      <c r="AY10" s="6"/>
      <c r="AZ10" s="6"/>
      <c r="BA10" s="6"/>
      <c r="BB10" s="6">
        <v>1</v>
      </c>
      <c r="BC10" s="6"/>
      <c r="BD10" s="6">
        <v>1</v>
      </c>
      <c r="BE10" s="6">
        <v>1</v>
      </c>
      <c r="BF10" s="6">
        <v>1</v>
      </c>
      <c r="BG10" s="6"/>
      <c r="BH10" s="6"/>
      <c r="BI10" s="6"/>
      <c r="BJ10" s="6"/>
      <c r="BK10" s="6">
        <v>1</v>
      </c>
      <c r="BL10" s="10">
        <f t="shared" si="0"/>
        <v>31</v>
      </c>
    </row>
    <row r="11" spans="1:64" x14ac:dyDescent="0.25">
      <c r="A11" s="2" t="s">
        <v>193</v>
      </c>
      <c r="B11" s="6">
        <v>1</v>
      </c>
      <c r="C11" s="6"/>
      <c r="D11" s="6"/>
      <c r="E11" s="6">
        <v>1</v>
      </c>
      <c r="F11" s="6">
        <v>1</v>
      </c>
      <c r="G11" s="6"/>
      <c r="H11" s="6">
        <v>1</v>
      </c>
      <c r="I11" s="6"/>
      <c r="J11" s="6">
        <v>1</v>
      </c>
      <c r="K11" s="6"/>
      <c r="L11" s="6">
        <v>1</v>
      </c>
      <c r="M11" s="6"/>
      <c r="N11" s="6">
        <v>1</v>
      </c>
      <c r="O11" s="6"/>
      <c r="P11" s="6">
        <v>1</v>
      </c>
      <c r="Q11" s="6"/>
      <c r="R11" s="6"/>
      <c r="S11" s="6">
        <v>1</v>
      </c>
      <c r="T11" s="6"/>
      <c r="U11" s="6"/>
      <c r="V11" s="6">
        <v>1</v>
      </c>
      <c r="W11" s="6"/>
      <c r="X11" s="6">
        <v>1</v>
      </c>
      <c r="Y11" s="6">
        <v>1</v>
      </c>
      <c r="Z11" s="6">
        <v>1</v>
      </c>
      <c r="AA11" s="6"/>
      <c r="AB11" s="6">
        <v>1</v>
      </c>
      <c r="AC11" s="6"/>
      <c r="AD11" s="6"/>
      <c r="AE11" s="6"/>
      <c r="AF11" s="6">
        <v>1</v>
      </c>
      <c r="AG11" s="6"/>
      <c r="AH11" s="6"/>
      <c r="AI11" s="6"/>
      <c r="AJ11" s="6"/>
      <c r="AK11" s="6"/>
      <c r="AL11" s="6"/>
      <c r="AM11" s="6"/>
      <c r="AN11" s="6"/>
      <c r="AO11" s="6"/>
      <c r="AP11" s="6"/>
      <c r="AQ11" s="6"/>
      <c r="AR11" s="6"/>
      <c r="AS11" s="6"/>
      <c r="AT11" s="6"/>
      <c r="AU11" s="6">
        <v>1</v>
      </c>
      <c r="AV11" s="6">
        <v>1</v>
      </c>
      <c r="AW11" s="6">
        <v>1</v>
      </c>
      <c r="AX11" s="6"/>
      <c r="AY11" s="6">
        <v>1</v>
      </c>
      <c r="AZ11" s="6">
        <v>1</v>
      </c>
      <c r="BA11" s="6">
        <v>1</v>
      </c>
      <c r="BB11" s="6"/>
      <c r="BC11" s="6">
        <v>1</v>
      </c>
      <c r="BD11" s="6"/>
      <c r="BE11" s="6">
        <v>1</v>
      </c>
      <c r="BF11" s="6">
        <v>1</v>
      </c>
      <c r="BG11" s="6">
        <v>1</v>
      </c>
      <c r="BH11" s="6">
        <v>1</v>
      </c>
      <c r="BI11" s="6">
        <v>1</v>
      </c>
      <c r="BJ11" s="6">
        <v>1</v>
      </c>
      <c r="BK11" s="6"/>
      <c r="BL11" s="10">
        <f t="shared" si="0"/>
        <v>28</v>
      </c>
    </row>
    <row r="12" spans="1:64" x14ac:dyDescent="0.25">
      <c r="A12" s="2" t="s">
        <v>194</v>
      </c>
      <c r="B12" s="6">
        <v>1</v>
      </c>
      <c r="C12" s="6"/>
      <c r="D12" s="6"/>
      <c r="E12" s="6">
        <v>1</v>
      </c>
      <c r="F12" s="6"/>
      <c r="G12" s="6"/>
      <c r="H12" s="6">
        <v>1</v>
      </c>
      <c r="I12" s="6">
        <v>1</v>
      </c>
      <c r="J12" s="6"/>
      <c r="K12" s="6"/>
      <c r="L12" s="6"/>
      <c r="M12" s="6"/>
      <c r="N12" s="6"/>
      <c r="O12" s="6"/>
      <c r="P12" s="6">
        <v>1</v>
      </c>
      <c r="Q12" s="6">
        <v>1</v>
      </c>
      <c r="R12" s="6">
        <v>1</v>
      </c>
      <c r="S12" s="6">
        <v>1</v>
      </c>
      <c r="T12" s="6"/>
      <c r="U12" s="6">
        <v>1</v>
      </c>
      <c r="V12" s="6">
        <v>1</v>
      </c>
      <c r="W12" s="6"/>
      <c r="X12" s="6"/>
      <c r="Y12" s="6"/>
      <c r="Z12" s="6"/>
      <c r="AA12" s="6"/>
      <c r="AB12" s="6">
        <v>1</v>
      </c>
      <c r="AC12" s="6">
        <v>1</v>
      </c>
      <c r="AD12" s="6">
        <v>1</v>
      </c>
      <c r="AE12" s="6"/>
      <c r="AF12" s="6">
        <v>1</v>
      </c>
      <c r="AG12" s="6"/>
      <c r="AH12" s="6"/>
      <c r="AI12" s="6"/>
      <c r="AJ12" s="6"/>
      <c r="AK12" s="6"/>
      <c r="AL12" s="6"/>
      <c r="AM12" s="6"/>
      <c r="AN12" s="6"/>
      <c r="AO12" s="6"/>
      <c r="AP12" s="6"/>
      <c r="AQ12" s="6"/>
      <c r="AR12" s="6">
        <v>1</v>
      </c>
      <c r="AS12" s="6"/>
      <c r="AT12" s="6"/>
      <c r="AU12" s="6"/>
      <c r="AV12" s="6">
        <v>1</v>
      </c>
      <c r="AW12" s="6"/>
      <c r="AX12" s="6"/>
      <c r="AY12" s="6"/>
      <c r="AZ12" s="6"/>
      <c r="BA12" s="6"/>
      <c r="BB12" s="6"/>
      <c r="BC12" s="6"/>
      <c r="BD12" s="6"/>
      <c r="BE12" s="6"/>
      <c r="BF12" s="6">
        <v>1</v>
      </c>
      <c r="BG12" s="6"/>
      <c r="BH12" s="6"/>
      <c r="BI12" s="6"/>
      <c r="BJ12" s="6"/>
      <c r="BK12" s="6"/>
      <c r="BL12" s="10">
        <f t="shared" si="0"/>
        <v>17</v>
      </c>
    </row>
    <row r="13" spans="1:64" x14ac:dyDescent="0.25">
      <c r="A13" s="2" t="s">
        <v>195</v>
      </c>
      <c r="B13" s="6"/>
      <c r="C13" s="6"/>
      <c r="D13" s="6"/>
      <c r="E13" s="6"/>
      <c r="F13" s="6"/>
      <c r="G13" s="6"/>
      <c r="H13" s="6">
        <v>1</v>
      </c>
      <c r="I13" s="6">
        <v>1</v>
      </c>
      <c r="J13" s="6"/>
      <c r="K13" s="6"/>
      <c r="L13" s="6"/>
      <c r="M13" s="6"/>
      <c r="N13" s="6"/>
      <c r="O13" s="6"/>
      <c r="P13" s="6">
        <v>1</v>
      </c>
      <c r="Q13" s="6"/>
      <c r="R13" s="6"/>
      <c r="S13" s="6"/>
      <c r="T13" s="6"/>
      <c r="U13" s="6"/>
      <c r="V13" s="6">
        <v>1</v>
      </c>
      <c r="W13" s="6"/>
      <c r="X13" s="6"/>
      <c r="Y13" s="6"/>
      <c r="Z13" s="6">
        <v>1</v>
      </c>
      <c r="AA13" s="6"/>
      <c r="AB13" s="6"/>
      <c r="AC13" s="6"/>
      <c r="AD13" s="6"/>
      <c r="AE13" s="6"/>
      <c r="AF13" s="6"/>
      <c r="AG13" s="6">
        <v>1</v>
      </c>
      <c r="AH13" s="6"/>
      <c r="AI13" s="6"/>
      <c r="AJ13" s="6"/>
      <c r="AK13" s="6"/>
      <c r="AL13" s="6"/>
      <c r="AM13" s="6"/>
      <c r="AN13" s="6"/>
      <c r="AO13" s="6"/>
      <c r="AP13" s="6"/>
      <c r="AQ13" s="6">
        <v>1</v>
      </c>
      <c r="AR13" s="6"/>
      <c r="AS13" s="6"/>
      <c r="AT13" s="6"/>
      <c r="AU13" s="6">
        <v>1</v>
      </c>
      <c r="AV13" s="6">
        <v>1</v>
      </c>
      <c r="AW13" s="6">
        <v>1</v>
      </c>
      <c r="AX13" s="6"/>
      <c r="AY13" s="6"/>
      <c r="AZ13" s="6"/>
      <c r="BA13" s="6"/>
      <c r="BB13" s="6"/>
      <c r="BC13" s="6">
        <v>1</v>
      </c>
      <c r="BD13" s="6">
        <v>1</v>
      </c>
      <c r="BE13" s="6"/>
      <c r="BF13" s="6"/>
      <c r="BG13" s="6">
        <v>1</v>
      </c>
      <c r="BH13" s="6">
        <v>1</v>
      </c>
      <c r="BI13" s="6"/>
      <c r="BJ13" s="6">
        <v>1</v>
      </c>
      <c r="BK13" s="6"/>
      <c r="BL13" s="10">
        <f t="shared" si="0"/>
        <v>15</v>
      </c>
    </row>
    <row r="14" spans="1:64" x14ac:dyDescent="0.25">
      <c r="A14" s="2" t="s">
        <v>196</v>
      </c>
      <c r="B14" s="6"/>
      <c r="C14" s="6">
        <v>1</v>
      </c>
      <c r="D14" s="6">
        <v>1</v>
      </c>
      <c r="E14" s="6"/>
      <c r="F14" s="6">
        <v>1</v>
      </c>
      <c r="G14" s="6"/>
      <c r="H14" s="6"/>
      <c r="I14" s="6"/>
      <c r="J14" s="6">
        <v>1</v>
      </c>
      <c r="K14" s="6"/>
      <c r="L14" s="6"/>
      <c r="M14" s="6"/>
      <c r="N14" s="6"/>
      <c r="O14" s="6">
        <v>1</v>
      </c>
      <c r="P14" s="6"/>
      <c r="Q14" s="6">
        <v>1</v>
      </c>
      <c r="R14" s="6"/>
      <c r="S14" s="6"/>
      <c r="T14" s="6"/>
      <c r="U14" s="6"/>
      <c r="V14" s="6"/>
      <c r="W14" s="6">
        <v>1</v>
      </c>
      <c r="X14" s="6"/>
      <c r="Y14" s="6"/>
      <c r="Z14" s="6"/>
      <c r="AA14" s="6"/>
      <c r="AB14" s="6"/>
      <c r="AC14" s="6"/>
      <c r="AD14" s="6"/>
      <c r="AE14" s="6"/>
      <c r="AF14" s="6"/>
      <c r="AG14" s="6">
        <v>1</v>
      </c>
      <c r="AH14" s="6"/>
      <c r="AI14" s="6"/>
      <c r="AJ14" s="6"/>
      <c r="AK14" s="6"/>
      <c r="AL14" s="6"/>
      <c r="AM14" s="6"/>
      <c r="AN14" s="6"/>
      <c r="AO14" s="6">
        <v>1</v>
      </c>
      <c r="AP14" s="6"/>
      <c r="AQ14" s="6"/>
      <c r="AR14" s="6"/>
      <c r="AS14" s="6"/>
      <c r="AT14" s="6"/>
      <c r="AU14" s="6"/>
      <c r="AV14" s="6"/>
      <c r="AW14" s="6"/>
      <c r="AX14" s="6">
        <v>1</v>
      </c>
      <c r="AY14" s="6">
        <v>1</v>
      </c>
      <c r="AZ14" s="6"/>
      <c r="BA14" s="6"/>
      <c r="BB14" s="6">
        <v>1</v>
      </c>
      <c r="BC14" s="6"/>
      <c r="BD14" s="6"/>
      <c r="BE14" s="6"/>
      <c r="BF14" s="6"/>
      <c r="BG14" s="6"/>
      <c r="BH14" s="6"/>
      <c r="BI14" s="6"/>
      <c r="BJ14" s="6"/>
      <c r="BK14" s="6"/>
      <c r="BL14" s="10">
        <f t="shared" si="0"/>
        <v>12</v>
      </c>
    </row>
    <row r="15" spans="1:64" x14ac:dyDescent="0.25">
      <c r="A15" s="2" t="s">
        <v>197</v>
      </c>
      <c r="B15" s="6"/>
      <c r="C15" s="6"/>
      <c r="D15" s="6"/>
      <c r="E15" s="6"/>
      <c r="F15" s="6"/>
      <c r="G15" s="6"/>
      <c r="H15" s="6"/>
      <c r="I15" s="6"/>
      <c r="J15" s="6"/>
      <c r="K15" s="6"/>
      <c r="L15" s="6">
        <v>1</v>
      </c>
      <c r="M15" s="6"/>
      <c r="N15" s="6"/>
      <c r="O15" s="6"/>
      <c r="P15" s="6">
        <v>1</v>
      </c>
      <c r="Q15" s="6">
        <v>1</v>
      </c>
      <c r="R15" s="6"/>
      <c r="S15" s="6"/>
      <c r="T15" s="6">
        <v>1</v>
      </c>
      <c r="U15" s="6">
        <v>1</v>
      </c>
      <c r="V15" s="6"/>
      <c r="W15" s="6"/>
      <c r="X15" s="6"/>
      <c r="Y15" s="6"/>
      <c r="Z15" s="6"/>
      <c r="AA15" s="6"/>
      <c r="AB15" s="6"/>
      <c r="AC15" s="6"/>
      <c r="AD15" s="6">
        <v>1</v>
      </c>
      <c r="AE15" s="6">
        <v>1</v>
      </c>
      <c r="AF15" s="6"/>
      <c r="AG15" s="6">
        <v>1</v>
      </c>
      <c r="AH15" s="6"/>
      <c r="AI15" s="6"/>
      <c r="AJ15" s="6"/>
      <c r="AK15" s="6"/>
      <c r="AL15" s="6">
        <v>1</v>
      </c>
      <c r="AM15" s="6">
        <v>1</v>
      </c>
      <c r="AN15" s="6">
        <v>1</v>
      </c>
      <c r="AO15" s="6"/>
      <c r="AP15" s="6"/>
      <c r="AQ15" s="6"/>
      <c r="AR15" s="6"/>
      <c r="AS15" s="6"/>
      <c r="AT15" s="6"/>
      <c r="AU15" s="6"/>
      <c r="AV15" s="6"/>
      <c r="AW15" s="6"/>
      <c r="AX15" s="6"/>
      <c r="AY15" s="6"/>
      <c r="AZ15" s="6"/>
      <c r="BA15" s="6"/>
      <c r="BB15" s="6"/>
      <c r="BC15" s="6"/>
      <c r="BD15" s="6"/>
      <c r="BE15" s="6"/>
      <c r="BF15" s="6"/>
      <c r="BG15" s="6"/>
      <c r="BH15" s="6"/>
      <c r="BI15" s="6"/>
      <c r="BJ15" s="6"/>
      <c r="BK15" s="6"/>
      <c r="BL15" s="10">
        <f t="shared" si="0"/>
        <v>11</v>
      </c>
    </row>
    <row r="16" spans="1:64" x14ac:dyDescent="0.25">
      <c r="A16" s="2" t="s">
        <v>198</v>
      </c>
      <c r="B16" s="6"/>
      <c r="C16" s="6"/>
      <c r="D16" s="6"/>
      <c r="E16" s="6"/>
      <c r="F16" s="6"/>
      <c r="G16" s="6">
        <v>1</v>
      </c>
      <c r="H16" s="6"/>
      <c r="I16" s="6"/>
      <c r="J16" s="6">
        <v>1</v>
      </c>
      <c r="K16" s="6"/>
      <c r="L16" s="6"/>
      <c r="M16" s="6"/>
      <c r="N16" s="6"/>
      <c r="O16" s="6">
        <v>1</v>
      </c>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v>1</v>
      </c>
      <c r="BA16" s="6">
        <v>1</v>
      </c>
      <c r="BB16" s="6"/>
      <c r="BC16" s="6"/>
      <c r="BD16" s="6"/>
      <c r="BE16" s="6"/>
      <c r="BF16" s="6"/>
      <c r="BG16" s="6"/>
      <c r="BH16" s="6"/>
      <c r="BI16" s="6"/>
      <c r="BJ16" s="6"/>
      <c r="BK16" s="6"/>
      <c r="BL16" s="10">
        <f t="shared" si="0"/>
        <v>5</v>
      </c>
    </row>
    <row r="19" spans="1:63" x14ac:dyDescent="0.25">
      <c r="A19" s="5" t="s">
        <v>109</v>
      </c>
      <c r="B19" s="5">
        <f t="shared" ref="B19:BK19" si="1">SUM(B3:B16)</f>
        <v>8</v>
      </c>
      <c r="C19" s="5">
        <f t="shared" si="1"/>
        <v>8</v>
      </c>
      <c r="D19" s="5">
        <f t="shared" si="1"/>
        <v>8</v>
      </c>
      <c r="E19" s="5">
        <f t="shared" si="1"/>
        <v>8</v>
      </c>
      <c r="F19" s="5">
        <f t="shared" si="1"/>
        <v>8</v>
      </c>
      <c r="G19" s="5">
        <f t="shared" si="1"/>
        <v>8</v>
      </c>
      <c r="H19" s="5">
        <f t="shared" si="1"/>
        <v>8</v>
      </c>
      <c r="I19" s="5">
        <f t="shared" si="1"/>
        <v>8</v>
      </c>
      <c r="J19" s="5">
        <f t="shared" si="1"/>
        <v>8</v>
      </c>
      <c r="K19" s="5">
        <f t="shared" si="1"/>
        <v>8</v>
      </c>
      <c r="L19" s="5">
        <f t="shared" si="1"/>
        <v>8</v>
      </c>
      <c r="M19" s="5">
        <f t="shared" si="1"/>
        <v>8</v>
      </c>
      <c r="N19" s="5">
        <f t="shared" si="1"/>
        <v>8</v>
      </c>
      <c r="O19" s="5">
        <f t="shared" si="1"/>
        <v>8</v>
      </c>
      <c r="P19" s="5">
        <f t="shared" si="1"/>
        <v>8</v>
      </c>
      <c r="Q19" s="5">
        <f t="shared" si="1"/>
        <v>8</v>
      </c>
      <c r="R19" s="5">
        <f t="shared" si="1"/>
        <v>8</v>
      </c>
      <c r="S19" s="5">
        <f t="shared" si="1"/>
        <v>8</v>
      </c>
      <c r="T19" s="5">
        <f t="shared" si="1"/>
        <v>8</v>
      </c>
      <c r="U19" s="5">
        <f t="shared" si="1"/>
        <v>8</v>
      </c>
      <c r="V19" s="5">
        <f t="shared" si="1"/>
        <v>8</v>
      </c>
      <c r="W19" s="5">
        <f t="shared" si="1"/>
        <v>8</v>
      </c>
      <c r="X19" s="5">
        <f t="shared" si="1"/>
        <v>8</v>
      </c>
      <c r="Y19" s="5">
        <f t="shared" si="1"/>
        <v>8</v>
      </c>
      <c r="Z19" s="5">
        <f t="shared" si="1"/>
        <v>8</v>
      </c>
      <c r="AA19" s="5">
        <f t="shared" si="1"/>
        <v>8</v>
      </c>
      <c r="AB19" s="5">
        <f t="shared" si="1"/>
        <v>8</v>
      </c>
      <c r="AC19" s="5">
        <f t="shared" si="1"/>
        <v>8</v>
      </c>
      <c r="AD19" s="5">
        <f t="shared" si="1"/>
        <v>8</v>
      </c>
      <c r="AE19" s="5">
        <f t="shared" si="1"/>
        <v>8</v>
      </c>
      <c r="AF19" s="5">
        <f t="shared" si="1"/>
        <v>8</v>
      </c>
      <c r="AG19" s="5">
        <f t="shared" si="1"/>
        <v>8</v>
      </c>
      <c r="AH19" s="5">
        <f t="shared" si="1"/>
        <v>8</v>
      </c>
      <c r="AI19" s="5">
        <f t="shared" si="1"/>
        <v>7</v>
      </c>
      <c r="AJ19" s="5">
        <f t="shared" si="1"/>
        <v>8</v>
      </c>
      <c r="AK19" s="5">
        <f t="shared" si="1"/>
        <v>8</v>
      </c>
      <c r="AL19" s="5">
        <f t="shared" si="1"/>
        <v>8</v>
      </c>
      <c r="AM19" s="5">
        <f t="shared" si="1"/>
        <v>8</v>
      </c>
      <c r="AN19" s="5">
        <f t="shared" si="1"/>
        <v>8</v>
      </c>
      <c r="AO19" s="5">
        <f t="shared" si="1"/>
        <v>8</v>
      </c>
      <c r="AP19" s="5">
        <f t="shared" si="1"/>
        <v>8</v>
      </c>
      <c r="AQ19" s="5">
        <f t="shared" si="1"/>
        <v>8</v>
      </c>
      <c r="AR19" s="5">
        <f t="shared" si="1"/>
        <v>8</v>
      </c>
      <c r="AS19" s="5">
        <f t="shared" si="1"/>
        <v>8</v>
      </c>
      <c r="AT19" s="5">
        <f t="shared" si="1"/>
        <v>8</v>
      </c>
      <c r="AU19" s="5">
        <f t="shared" si="1"/>
        <v>8</v>
      </c>
      <c r="AV19" s="5">
        <f t="shared" si="1"/>
        <v>8</v>
      </c>
      <c r="AW19" s="5">
        <f t="shared" si="1"/>
        <v>8</v>
      </c>
      <c r="AX19" s="5">
        <f t="shared" si="1"/>
        <v>8</v>
      </c>
      <c r="AY19" s="5">
        <f t="shared" si="1"/>
        <v>8</v>
      </c>
      <c r="AZ19" s="5">
        <f t="shared" si="1"/>
        <v>8</v>
      </c>
      <c r="BA19" s="5">
        <f t="shared" si="1"/>
        <v>8</v>
      </c>
      <c r="BB19" s="5">
        <f t="shared" si="1"/>
        <v>8</v>
      </c>
      <c r="BC19" s="5">
        <f t="shared" si="1"/>
        <v>8</v>
      </c>
      <c r="BD19" s="5">
        <f t="shared" si="1"/>
        <v>8</v>
      </c>
      <c r="BE19" s="5">
        <f t="shared" si="1"/>
        <v>8</v>
      </c>
      <c r="BF19" s="5">
        <f t="shared" si="1"/>
        <v>8</v>
      </c>
      <c r="BG19" s="5">
        <f t="shared" si="1"/>
        <v>8</v>
      </c>
      <c r="BH19" s="5">
        <f t="shared" si="1"/>
        <v>8</v>
      </c>
      <c r="BI19" s="5">
        <f t="shared" si="1"/>
        <v>8</v>
      </c>
      <c r="BJ19" s="5">
        <f t="shared" si="1"/>
        <v>8</v>
      </c>
      <c r="BK19" s="5">
        <f t="shared" si="1"/>
        <v>8</v>
      </c>
    </row>
  </sheetData>
  <sheetProtection algorithmName="SHA-512" hashValue="Ku0mCDGKcpDIc5YYT66sZgmiOWD+whFgnN0hpczkMqlulMY54zaJ8DaLO9qnYC6aJXjpFk+K57rO4+2vZMAuog==" saltValue="krQvzsu2lph2bF29LqTZr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B29EF-88FB-40DF-AF5C-E4B055B84454}">
  <dimension ref="A1:BL16"/>
  <sheetViews>
    <sheetView workbookViewId="0">
      <selection sqref="A1:BL1048576"/>
    </sheetView>
  </sheetViews>
  <sheetFormatPr baseColWidth="10" defaultRowHeight="15" x14ac:dyDescent="0.25"/>
  <cols>
    <col min="1" max="64" width="8.7109375" customWidth="1"/>
  </cols>
  <sheetData>
    <row r="1" spans="1:64" x14ac:dyDescent="0.25">
      <c r="A1" s="1" t="s">
        <v>199</v>
      </c>
    </row>
    <row r="2" spans="1:64" x14ac:dyDescent="0.25">
      <c r="A2" s="2" t="s">
        <v>1</v>
      </c>
      <c r="B2" s="8">
        <v>43647</v>
      </c>
      <c r="C2" s="8">
        <v>43648</v>
      </c>
      <c r="D2" s="8">
        <v>43649</v>
      </c>
      <c r="E2" s="8">
        <v>43650</v>
      </c>
      <c r="F2" s="8">
        <v>43651</v>
      </c>
      <c r="G2" s="8">
        <v>43652</v>
      </c>
      <c r="H2" s="8">
        <v>43653</v>
      </c>
      <c r="I2" s="8">
        <v>43654</v>
      </c>
      <c r="J2" s="8">
        <v>43655</v>
      </c>
      <c r="K2" s="8">
        <v>43656</v>
      </c>
      <c r="L2" s="4">
        <v>43657</v>
      </c>
      <c r="M2" s="4">
        <v>43658</v>
      </c>
      <c r="N2" s="4">
        <v>43659</v>
      </c>
      <c r="O2" s="4">
        <v>43660</v>
      </c>
      <c r="P2" s="4">
        <v>43661</v>
      </c>
      <c r="Q2" s="4">
        <v>43662</v>
      </c>
      <c r="R2" s="4">
        <v>43663</v>
      </c>
      <c r="S2" s="4">
        <v>43664</v>
      </c>
      <c r="T2" s="4">
        <v>43665</v>
      </c>
      <c r="U2" s="4">
        <v>43666</v>
      </c>
      <c r="V2" s="4">
        <v>43667</v>
      </c>
      <c r="W2" s="4">
        <v>43668</v>
      </c>
      <c r="X2" s="4">
        <v>43669</v>
      </c>
      <c r="Y2" s="4">
        <v>43670</v>
      </c>
      <c r="Z2" s="4">
        <v>43671</v>
      </c>
      <c r="AA2" s="4">
        <v>43672</v>
      </c>
      <c r="AB2" s="4">
        <v>43673</v>
      </c>
      <c r="AC2" s="4">
        <v>43674</v>
      </c>
      <c r="AD2" s="4">
        <v>43675</v>
      </c>
      <c r="AE2" s="4">
        <v>43676</v>
      </c>
      <c r="AF2" s="4">
        <v>43677</v>
      </c>
      <c r="AG2" s="4">
        <v>43678</v>
      </c>
      <c r="AH2" s="4">
        <v>43679</v>
      </c>
      <c r="AI2" s="4">
        <v>43680</v>
      </c>
      <c r="AJ2" s="4">
        <v>43681</v>
      </c>
      <c r="AK2" s="4">
        <v>43682</v>
      </c>
      <c r="AL2" s="4">
        <v>43683</v>
      </c>
      <c r="AM2" s="4">
        <v>43684</v>
      </c>
      <c r="AN2" s="4">
        <v>43685</v>
      </c>
      <c r="AO2" s="4">
        <v>43686</v>
      </c>
      <c r="AP2" s="4">
        <v>43687</v>
      </c>
      <c r="AQ2" s="4">
        <v>43688</v>
      </c>
      <c r="AR2" s="4">
        <v>43689</v>
      </c>
      <c r="AS2" s="4">
        <v>43690</v>
      </c>
      <c r="AT2" s="4">
        <v>43691</v>
      </c>
      <c r="AU2" s="4">
        <v>43692</v>
      </c>
      <c r="AV2" s="4">
        <v>43693</v>
      </c>
      <c r="AW2" s="4">
        <v>43694</v>
      </c>
      <c r="AX2" s="4">
        <v>43695</v>
      </c>
      <c r="AY2" s="4">
        <v>43696</v>
      </c>
      <c r="AZ2" s="4">
        <v>43697</v>
      </c>
      <c r="BA2" s="4">
        <v>43698</v>
      </c>
      <c r="BB2" s="4">
        <v>43699</v>
      </c>
      <c r="BC2" s="4">
        <v>43700</v>
      </c>
      <c r="BD2" s="4">
        <v>43701</v>
      </c>
      <c r="BE2" s="4">
        <v>43702</v>
      </c>
      <c r="BF2" s="4">
        <v>43703</v>
      </c>
      <c r="BG2" s="4">
        <v>43704</v>
      </c>
      <c r="BH2" s="4">
        <v>43705</v>
      </c>
      <c r="BI2" s="4">
        <v>43706</v>
      </c>
      <c r="BJ2" s="4">
        <v>43707</v>
      </c>
      <c r="BK2" s="4">
        <v>43708</v>
      </c>
      <c r="BL2" s="5" t="s">
        <v>2</v>
      </c>
    </row>
    <row r="3" spans="1:64" x14ac:dyDescent="0.25">
      <c r="A3" s="2" t="s">
        <v>200</v>
      </c>
      <c r="B3" s="6">
        <v>1</v>
      </c>
      <c r="C3" s="6">
        <v>1</v>
      </c>
      <c r="D3" s="6">
        <v>1</v>
      </c>
      <c r="E3" s="6">
        <v>2</v>
      </c>
      <c r="F3" s="6">
        <v>2</v>
      </c>
      <c r="G3" s="6">
        <v>1</v>
      </c>
      <c r="H3" s="6">
        <v>3</v>
      </c>
      <c r="I3" s="6">
        <v>3</v>
      </c>
      <c r="J3" s="6">
        <v>2</v>
      </c>
      <c r="K3" s="6">
        <v>1</v>
      </c>
      <c r="L3" s="6">
        <v>1</v>
      </c>
      <c r="M3" s="6">
        <v>1</v>
      </c>
      <c r="N3" s="6">
        <v>1</v>
      </c>
      <c r="O3" s="6">
        <v>2</v>
      </c>
      <c r="P3" s="6">
        <v>2</v>
      </c>
      <c r="Q3" s="6">
        <v>1</v>
      </c>
      <c r="R3" s="6">
        <v>2</v>
      </c>
      <c r="S3" s="6">
        <v>2</v>
      </c>
      <c r="T3" s="6">
        <v>2</v>
      </c>
      <c r="U3" s="6">
        <v>2</v>
      </c>
      <c r="V3" s="6">
        <v>1</v>
      </c>
      <c r="W3" s="6">
        <v>1</v>
      </c>
      <c r="X3" s="6">
        <v>1</v>
      </c>
      <c r="Y3" s="6">
        <v>1</v>
      </c>
      <c r="Z3" s="6">
        <v>2</v>
      </c>
      <c r="AA3" s="6">
        <v>2</v>
      </c>
      <c r="AB3" s="6">
        <v>3</v>
      </c>
      <c r="AC3" s="6">
        <v>2</v>
      </c>
      <c r="AD3" s="6">
        <v>1</v>
      </c>
      <c r="AE3" s="6">
        <v>1</v>
      </c>
      <c r="AF3" s="6">
        <v>1</v>
      </c>
      <c r="AG3" s="6">
        <v>1</v>
      </c>
      <c r="AH3" s="6">
        <v>1</v>
      </c>
      <c r="AI3" s="6">
        <v>1</v>
      </c>
      <c r="AJ3" s="6">
        <v>2</v>
      </c>
      <c r="AK3" s="6">
        <v>2</v>
      </c>
      <c r="AL3" s="6">
        <v>2</v>
      </c>
      <c r="AM3" s="6">
        <v>2</v>
      </c>
      <c r="AN3" s="6">
        <v>2</v>
      </c>
      <c r="AO3" s="6">
        <v>2</v>
      </c>
      <c r="AP3" s="6">
        <v>2</v>
      </c>
      <c r="AQ3" s="6">
        <v>2</v>
      </c>
      <c r="AR3" s="6">
        <v>1</v>
      </c>
      <c r="AS3" s="6">
        <v>1</v>
      </c>
      <c r="AT3" s="6">
        <v>1</v>
      </c>
      <c r="AU3" s="6">
        <v>1</v>
      </c>
      <c r="AV3" s="6">
        <v>1</v>
      </c>
      <c r="AW3" s="6">
        <v>1</v>
      </c>
      <c r="AX3" s="6">
        <v>1</v>
      </c>
      <c r="AY3" s="6">
        <v>2</v>
      </c>
      <c r="AZ3" s="6">
        <v>2</v>
      </c>
      <c r="BA3" s="6">
        <v>2</v>
      </c>
      <c r="BB3" s="6">
        <v>2</v>
      </c>
      <c r="BC3" s="6">
        <v>1</v>
      </c>
      <c r="BD3" s="6">
        <v>1</v>
      </c>
      <c r="BE3" s="6">
        <v>1</v>
      </c>
      <c r="BF3" s="6">
        <v>1</v>
      </c>
      <c r="BG3" s="6">
        <v>1</v>
      </c>
      <c r="BH3" s="6">
        <v>1</v>
      </c>
      <c r="BI3" s="6">
        <v>1</v>
      </c>
      <c r="BJ3" s="6">
        <v>1</v>
      </c>
      <c r="BK3" s="6">
        <v>2</v>
      </c>
      <c r="BL3" s="5">
        <f>SUM(B3:BK3)</f>
        <v>93</v>
      </c>
    </row>
    <row r="4" spans="1:64" x14ac:dyDescent="0.25">
      <c r="A4" s="2" t="s">
        <v>201</v>
      </c>
      <c r="B4" s="6">
        <v>1</v>
      </c>
      <c r="C4" s="6">
        <v>1</v>
      </c>
      <c r="D4" s="6">
        <v>1</v>
      </c>
      <c r="E4" s="6">
        <v>1</v>
      </c>
      <c r="F4" s="6">
        <v>1</v>
      </c>
      <c r="G4" s="6">
        <v>1</v>
      </c>
      <c r="H4" s="6">
        <v>1</v>
      </c>
      <c r="I4" s="6">
        <v>2</v>
      </c>
      <c r="J4" s="6">
        <v>2</v>
      </c>
      <c r="K4" s="6">
        <v>2</v>
      </c>
      <c r="L4" s="6">
        <v>1</v>
      </c>
      <c r="M4" s="6">
        <v>1</v>
      </c>
      <c r="N4" s="6">
        <v>1</v>
      </c>
      <c r="O4" s="6">
        <v>1</v>
      </c>
      <c r="P4" s="6">
        <v>1</v>
      </c>
      <c r="Q4" s="6">
        <v>1</v>
      </c>
      <c r="R4" s="6">
        <v>1</v>
      </c>
      <c r="S4" s="6">
        <v>1</v>
      </c>
      <c r="T4" s="6">
        <v>1</v>
      </c>
      <c r="U4" s="6">
        <v>1</v>
      </c>
      <c r="V4" s="6">
        <v>1</v>
      </c>
      <c r="W4" s="6">
        <v>1</v>
      </c>
      <c r="X4" s="6">
        <v>1</v>
      </c>
      <c r="Y4" s="6">
        <v>1</v>
      </c>
      <c r="Z4" s="6">
        <v>1</v>
      </c>
      <c r="AA4" s="6">
        <v>1</v>
      </c>
      <c r="AB4" s="6">
        <v>1</v>
      </c>
      <c r="AC4" s="6">
        <v>1</v>
      </c>
      <c r="AD4" s="6">
        <v>1</v>
      </c>
      <c r="AE4" s="6">
        <v>1</v>
      </c>
      <c r="AF4" s="6">
        <v>1</v>
      </c>
      <c r="AG4" s="6">
        <v>2</v>
      </c>
      <c r="AH4" s="6">
        <v>2</v>
      </c>
      <c r="AI4" s="6">
        <v>2</v>
      </c>
      <c r="AJ4" s="6">
        <v>1</v>
      </c>
      <c r="AK4" s="6">
        <v>1</v>
      </c>
      <c r="AL4" s="6">
        <v>2</v>
      </c>
      <c r="AM4" s="6">
        <v>2</v>
      </c>
      <c r="AN4" s="6">
        <v>2</v>
      </c>
      <c r="AO4" s="6">
        <v>2</v>
      </c>
      <c r="AP4" s="6">
        <v>2</v>
      </c>
      <c r="AQ4" s="6">
        <v>2</v>
      </c>
      <c r="AR4" s="6">
        <v>1</v>
      </c>
      <c r="AS4" s="6">
        <v>1</v>
      </c>
      <c r="AT4" s="6">
        <v>1</v>
      </c>
      <c r="AU4" s="6">
        <v>1</v>
      </c>
      <c r="AV4" s="6">
        <v>1</v>
      </c>
      <c r="AW4" s="6">
        <v>1</v>
      </c>
      <c r="AX4" s="6">
        <v>1</v>
      </c>
      <c r="AY4" s="6">
        <v>2</v>
      </c>
      <c r="AZ4" s="6">
        <v>1</v>
      </c>
      <c r="BA4" s="6">
        <v>1</v>
      </c>
      <c r="BB4" s="6">
        <v>1</v>
      </c>
      <c r="BC4" s="6">
        <v>1</v>
      </c>
      <c r="BD4" s="6">
        <v>1</v>
      </c>
      <c r="BE4" s="6">
        <v>1</v>
      </c>
      <c r="BF4" s="6">
        <v>2</v>
      </c>
      <c r="BG4" s="6">
        <v>2</v>
      </c>
      <c r="BH4" s="6">
        <v>2</v>
      </c>
      <c r="BI4" s="6">
        <v>2</v>
      </c>
      <c r="BJ4" s="6">
        <v>2</v>
      </c>
      <c r="BK4" s="6">
        <v>1</v>
      </c>
      <c r="BL4" s="5">
        <f t="shared" ref="BL4:BL13" si="0">SUM(B4:BK4)</f>
        <v>80</v>
      </c>
    </row>
    <row r="5" spans="1:64" x14ac:dyDescent="0.25">
      <c r="A5" s="12" t="s">
        <v>202</v>
      </c>
      <c r="B5" s="6">
        <v>2</v>
      </c>
      <c r="C5" s="6"/>
      <c r="D5" s="6">
        <v>2</v>
      </c>
      <c r="E5" s="6">
        <v>2</v>
      </c>
      <c r="F5" s="6">
        <v>2</v>
      </c>
      <c r="G5" s="6">
        <v>2</v>
      </c>
      <c r="H5" s="6"/>
      <c r="I5" s="6"/>
      <c r="J5" s="6"/>
      <c r="K5" s="6">
        <v>2</v>
      </c>
      <c r="L5" s="6">
        <v>2</v>
      </c>
      <c r="M5" s="6">
        <v>2</v>
      </c>
      <c r="N5" s="6">
        <v>2</v>
      </c>
      <c r="O5" s="6"/>
      <c r="P5" s="6">
        <v>2</v>
      </c>
      <c r="Q5" s="6">
        <v>2</v>
      </c>
      <c r="R5" s="6">
        <v>2</v>
      </c>
      <c r="S5" s="6">
        <v>2</v>
      </c>
      <c r="T5" s="6"/>
      <c r="U5" s="6"/>
      <c r="V5" s="6">
        <v>2</v>
      </c>
      <c r="W5" s="6">
        <v>2</v>
      </c>
      <c r="X5" s="6">
        <v>2</v>
      </c>
      <c r="Y5" s="6">
        <v>2</v>
      </c>
      <c r="Z5" s="6"/>
      <c r="AA5" s="6"/>
      <c r="AB5" s="6"/>
      <c r="AC5" s="6"/>
      <c r="AD5" s="6"/>
      <c r="AE5" s="6"/>
      <c r="AF5" s="6"/>
      <c r="AG5" s="6"/>
      <c r="AH5" s="6">
        <v>2</v>
      </c>
      <c r="AI5" s="6">
        <v>2</v>
      </c>
      <c r="AJ5" s="6">
        <v>2</v>
      </c>
      <c r="AK5" s="6">
        <v>2</v>
      </c>
      <c r="AL5" s="6"/>
      <c r="AM5" s="6">
        <v>2</v>
      </c>
      <c r="AN5" s="6">
        <v>1</v>
      </c>
      <c r="AO5" s="6">
        <v>1</v>
      </c>
      <c r="AP5" s="6">
        <v>1</v>
      </c>
      <c r="AQ5" s="6">
        <v>1</v>
      </c>
      <c r="AR5" s="6"/>
      <c r="AS5" s="6">
        <v>2</v>
      </c>
      <c r="AT5" s="6">
        <v>2</v>
      </c>
      <c r="AU5" s="6"/>
      <c r="AV5" s="6">
        <v>2</v>
      </c>
      <c r="AW5" s="6">
        <v>2</v>
      </c>
      <c r="AX5" s="6">
        <v>2</v>
      </c>
      <c r="AY5" s="6">
        <v>2</v>
      </c>
      <c r="AZ5" s="6">
        <v>2</v>
      </c>
      <c r="BA5" s="6">
        <v>1</v>
      </c>
      <c r="BB5" s="6"/>
      <c r="BC5" s="6">
        <v>2</v>
      </c>
      <c r="BD5" s="6">
        <v>2</v>
      </c>
      <c r="BE5" s="6">
        <v>2</v>
      </c>
      <c r="BF5" s="6">
        <v>2</v>
      </c>
      <c r="BG5" s="6"/>
      <c r="BH5" s="6"/>
      <c r="BI5" s="6">
        <v>2</v>
      </c>
      <c r="BJ5" s="6">
        <v>2</v>
      </c>
      <c r="BK5" s="6"/>
      <c r="BL5" s="5">
        <f t="shared" si="0"/>
        <v>75</v>
      </c>
    </row>
    <row r="6" spans="1:64" x14ac:dyDescent="0.25">
      <c r="A6" s="2" t="s">
        <v>188</v>
      </c>
      <c r="B6" s="6">
        <v>1</v>
      </c>
      <c r="C6" s="6">
        <v>1</v>
      </c>
      <c r="D6" s="6">
        <v>1</v>
      </c>
      <c r="E6" s="6"/>
      <c r="F6" s="6">
        <v>1</v>
      </c>
      <c r="G6" s="6">
        <v>1</v>
      </c>
      <c r="H6" s="6">
        <v>1</v>
      </c>
      <c r="I6" s="6"/>
      <c r="J6" s="6">
        <v>1</v>
      </c>
      <c r="K6" s="6">
        <v>1</v>
      </c>
      <c r="L6" s="6">
        <v>1</v>
      </c>
      <c r="M6" s="6">
        <v>1</v>
      </c>
      <c r="N6" s="6">
        <v>1</v>
      </c>
      <c r="O6" s="6">
        <v>1</v>
      </c>
      <c r="P6" s="6">
        <v>1</v>
      </c>
      <c r="Q6" s="6">
        <v>1</v>
      </c>
      <c r="R6" s="6">
        <v>2</v>
      </c>
      <c r="S6" s="6">
        <v>2</v>
      </c>
      <c r="T6" s="6">
        <v>1</v>
      </c>
      <c r="U6" s="6"/>
      <c r="V6" s="6">
        <v>1</v>
      </c>
      <c r="W6" s="6">
        <v>1</v>
      </c>
      <c r="X6" s="6">
        <v>1</v>
      </c>
      <c r="Y6" s="6">
        <v>1</v>
      </c>
      <c r="Z6" s="6">
        <v>1</v>
      </c>
      <c r="AA6" s="6">
        <v>1</v>
      </c>
      <c r="AB6" s="6">
        <v>1</v>
      </c>
      <c r="AC6" s="6">
        <v>2</v>
      </c>
      <c r="AD6" s="6">
        <v>2</v>
      </c>
      <c r="AE6" s="6">
        <v>2</v>
      </c>
      <c r="AF6" s="6"/>
      <c r="AG6" s="6">
        <v>2</v>
      </c>
      <c r="AH6" s="6">
        <v>2</v>
      </c>
      <c r="AI6" s="6">
        <v>1</v>
      </c>
      <c r="AJ6" s="6">
        <v>2</v>
      </c>
      <c r="AK6" s="6">
        <v>1</v>
      </c>
      <c r="AL6" s="6">
        <v>1</v>
      </c>
      <c r="AM6" s="6">
        <v>1</v>
      </c>
      <c r="AN6" s="6">
        <v>1</v>
      </c>
      <c r="AO6" s="6">
        <v>1</v>
      </c>
      <c r="AP6" s="6">
        <v>1</v>
      </c>
      <c r="AQ6" s="6">
        <v>1</v>
      </c>
      <c r="AR6" s="6">
        <v>1</v>
      </c>
      <c r="AS6" s="6">
        <v>1</v>
      </c>
      <c r="AT6" s="6">
        <v>1</v>
      </c>
      <c r="AU6" s="6">
        <v>1</v>
      </c>
      <c r="AV6" s="6">
        <v>1</v>
      </c>
      <c r="AW6" s="6">
        <v>1</v>
      </c>
      <c r="AX6" s="6">
        <v>1</v>
      </c>
      <c r="AY6" s="6"/>
      <c r="AZ6" s="6"/>
      <c r="BA6" s="6"/>
      <c r="BB6" s="6"/>
      <c r="BC6" s="6">
        <v>1</v>
      </c>
      <c r="BD6" s="6">
        <v>1</v>
      </c>
      <c r="BE6" s="6">
        <v>2</v>
      </c>
      <c r="BF6" s="6">
        <v>1</v>
      </c>
      <c r="BG6" s="6">
        <v>1</v>
      </c>
      <c r="BH6" s="6">
        <v>1</v>
      </c>
      <c r="BI6" s="6">
        <v>1</v>
      </c>
      <c r="BJ6" s="6">
        <v>1</v>
      </c>
      <c r="BK6" s="6">
        <v>1</v>
      </c>
      <c r="BL6" s="5">
        <f t="shared" si="0"/>
        <v>63</v>
      </c>
    </row>
    <row r="7" spans="1:64" x14ac:dyDescent="0.25">
      <c r="A7" s="2" t="s">
        <v>203</v>
      </c>
      <c r="B7" s="6">
        <v>2</v>
      </c>
      <c r="C7" s="6">
        <v>2</v>
      </c>
      <c r="D7" s="6"/>
      <c r="E7" s="6"/>
      <c r="F7" s="6"/>
      <c r="G7" s="6"/>
      <c r="H7" s="6"/>
      <c r="I7" s="6"/>
      <c r="J7" s="6">
        <v>2</v>
      </c>
      <c r="K7" s="6">
        <v>2</v>
      </c>
      <c r="L7" s="6">
        <v>2</v>
      </c>
      <c r="M7" s="6">
        <v>2</v>
      </c>
      <c r="N7" s="6">
        <v>1</v>
      </c>
      <c r="O7" s="6"/>
      <c r="P7" s="6"/>
      <c r="Q7" s="6"/>
      <c r="R7" s="6"/>
      <c r="S7" s="6"/>
      <c r="T7" s="6"/>
      <c r="U7" s="6">
        <v>2</v>
      </c>
      <c r="V7" s="6">
        <v>2</v>
      </c>
      <c r="W7" s="6">
        <v>2</v>
      </c>
      <c r="X7" s="6"/>
      <c r="Y7" s="6"/>
      <c r="Z7" s="6"/>
      <c r="AA7" s="6">
        <v>2</v>
      </c>
      <c r="AB7" s="6">
        <v>2</v>
      </c>
      <c r="AC7" s="6">
        <v>2</v>
      </c>
      <c r="AD7" s="6"/>
      <c r="AE7" s="6"/>
      <c r="AF7" s="6"/>
      <c r="AG7" s="6"/>
      <c r="AH7" s="6"/>
      <c r="AI7" s="6"/>
      <c r="AJ7" s="6"/>
      <c r="AK7" s="6"/>
      <c r="AL7" s="6"/>
      <c r="AM7" s="6"/>
      <c r="AN7" s="6"/>
      <c r="AO7" s="6">
        <v>2</v>
      </c>
      <c r="AP7" s="6">
        <v>2</v>
      </c>
      <c r="AQ7" s="6">
        <v>2</v>
      </c>
      <c r="AR7" s="6">
        <v>2</v>
      </c>
      <c r="AS7" s="6">
        <v>2</v>
      </c>
      <c r="AT7" s="6">
        <v>2</v>
      </c>
      <c r="AU7" s="6">
        <v>2</v>
      </c>
      <c r="AV7" s="6"/>
      <c r="AW7" s="6"/>
      <c r="AX7" s="6"/>
      <c r="AY7" s="6">
        <v>2</v>
      </c>
      <c r="AZ7" s="6">
        <v>2</v>
      </c>
      <c r="BA7" s="6">
        <v>2</v>
      </c>
      <c r="BB7" s="6">
        <v>2</v>
      </c>
      <c r="BC7" s="6"/>
      <c r="BD7" s="6">
        <v>2</v>
      </c>
      <c r="BE7" s="6">
        <v>2</v>
      </c>
      <c r="BF7" s="6">
        <v>2</v>
      </c>
      <c r="BG7" s="6"/>
      <c r="BH7" s="6"/>
      <c r="BI7" s="6"/>
      <c r="BJ7" s="6"/>
      <c r="BK7" s="6">
        <v>2</v>
      </c>
      <c r="BL7" s="5">
        <f t="shared" si="0"/>
        <v>55</v>
      </c>
    </row>
    <row r="8" spans="1:64" x14ac:dyDescent="0.25">
      <c r="A8" s="2" t="s">
        <v>204</v>
      </c>
      <c r="B8" s="6"/>
      <c r="C8" s="6">
        <v>1</v>
      </c>
      <c r="D8" s="6">
        <v>1</v>
      </c>
      <c r="E8" s="6">
        <v>1</v>
      </c>
      <c r="F8" s="6">
        <v>1</v>
      </c>
      <c r="G8" s="6">
        <v>1</v>
      </c>
      <c r="H8" s="6">
        <v>1</v>
      </c>
      <c r="I8" s="6"/>
      <c r="J8" s="6">
        <v>1</v>
      </c>
      <c r="K8" s="6"/>
      <c r="L8" s="6">
        <v>1</v>
      </c>
      <c r="M8" s="6"/>
      <c r="N8" s="6"/>
      <c r="O8" s="6">
        <v>1</v>
      </c>
      <c r="P8" s="6">
        <v>1</v>
      </c>
      <c r="Q8" s="6">
        <v>1</v>
      </c>
      <c r="R8" s="6">
        <v>1</v>
      </c>
      <c r="S8" s="6"/>
      <c r="T8" s="6">
        <v>1</v>
      </c>
      <c r="U8" s="6">
        <v>1</v>
      </c>
      <c r="V8" s="6"/>
      <c r="W8" s="6">
        <v>1</v>
      </c>
      <c r="X8" s="6">
        <v>1</v>
      </c>
      <c r="Y8" s="6">
        <v>1</v>
      </c>
      <c r="Z8" s="6">
        <v>1</v>
      </c>
      <c r="AA8" s="6">
        <v>1</v>
      </c>
      <c r="AB8" s="6">
        <v>1</v>
      </c>
      <c r="AC8" s="6">
        <v>1</v>
      </c>
      <c r="AD8" s="6">
        <v>1</v>
      </c>
      <c r="AE8" s="6">
        <v>1</v>
      </c>
      <c r="AF8" s="6">
        <v>1</v>
      </c>
      <c r="AG8" s="6"/>
      <c r="AH8" s="6"/>
      <c r="AI8" s="6">
        <v>1</v>
      </c>
      <c r="AJ8" s="6"/>
      <c r="AK8" s="6">
        <v>1</v>
      </c>
      <c r="AL8" s="6"/>
      <c r="AM8" s="6"/>
      <c r="AN8" s="6">
        <v>1</v>
      </c>
      <c r="AO8" s="6"/>
      <c r="AP8" s="6"/>
      <c r="AQ8" s="6"/>
      <c r="AR8" s="6">
        <v>1</v>
      </c>
      <c r="AS8" s="6">
        <v>1</v>
      </c>
      <c r="AT8" s="6">
        <v>1</v>
      </c>
      <c r="AU8" s="6">
        <v>1</v>
      </c>
      <c r="AV8" s="6">
        <v>1</v>
      </c>
      <c r="AW8" s="6">
        <v>2</v>
      </c>
      <c r="AX8" s="6">
        <v>1</v>
      </c>
      <c r="AY8" s="6"/>
      <c r="AZ8" s="6"/>
      <c r="BA8" s="6"/>
      <c r="BB8" s="6">
        <v>1</v>
      </c>
      <c r="BC8" s="6"/>
      <c r="BD8" s="6"/>
      <c r="BE8" s="6"/>
      <c r="BF8" s="6"/>
      <c r="BG8" s="6"/>
      <c r="BH8" s="6">
        <v>1</v>
      </c>
      <c r="BI8" s="6">
        <v>1</v>
      </c>
      <c r="BJ8" s="6"/>
      <c r="BK8" s="6">
        <v>1</v>
      </c>
      <c r="BL8" s="5">
        <f t="shared" si="0"/>
        <v>39</v>
      </c>
    </row>
    <row r="9" spans="1:64" x14ac:dyDescent="0.25">
      <c r="A9" s="2" t="s">
        <v>189</v>
      </c>
      <c r="B9" s="6"/>
      <c r="C9" s="6">
        <v>2</v>
      </c>
      <c r="D9" s="6">
        <v>2</v>
      </c>
      <c r="E9" s="6"/>
      <c r="F9" s="6"/>
      <c r="G9" s="6"/>
      <c r="H9" s="6">
        <v>2</v>
      </c>
      <c r="I9" s="6">
        <v>2</v>
      </c>
      <c r="J9" s="6"/>
      <c r="K9" s="6"/>
      <c r="L9" s="6"/>
      <c r="M9" s="6"/>
      <c r="N9" s="6">
        <v>1</v>
      </c>
      <c r="O9" s="6">
        <v>2</v>
      </c>
      <c r="P9" s="6">
        <v>1</v>
      </c>
      <c r="Q9" s="6"/>
      <c r="R9" s="6"/>
      <c r="S9" s="6"/>
      <c r="T9" s="6">
        <v>2</v>
      </c>
      <c r="U9" s="6">
        <v>1</v>
      </c>
      <c r="V9" s="6">
        <v>1</v>
      </c>
      <c r="W9" s="6"/>
      <c r="X9" s="6"/>
      <c r="Y9" s="6"/>
      <c r="Z9" s="6">
        <v>2</v>
      </c>
      <c r="AA9" s="6"/>
      <c r="AB9" s="6"/>
      <c r="AC9" s="6"/>
      <c r="AD9" s="6"/>
      <c r="AE9" s="6"/>
      <c r="AF9" s="6">
        <v>2</v>
      </c>
      <c r="AG9" s="6"/>
      <c r="AH9" s="6"/>
      <c r="AI9" s="6"/>
      <c r="AJ9" s="6"/>
      <c r="AK9" s="6"/>
      <c r="AL9" s="6">
        <v>2</v>
      </c>
      <c r="AM9" s="6"/>
      <c r="AN9" s="6"/>
      <c r="AO9" s="6"/>
      <c r="AP9" s="6"/>
      <c r="AQ9" s="6"/>
      <c r="AR9" s="6"/>
      <c r="AS9" s="6"/>
      <c r="AT9" s="6"/>
      <c r="AU9" s="6">
        <v>2</v>
      </c>
      <c r="AV9" s="6">
        <v>2</v>
      </c>
      <c r="AW9" s="6"/>
      <c r="AX9" s="6"/>
      <c r="AY9" s="6"/>
      <c r="AZ9" s="6"/>
      <c r="BA9" s="6">
        <v>2</v>
      </c>
      <c r="BB9" s="6">
        <v>2</v>
      </c>
      <c r="BC9" s="6"/>
      <c r="BD9" s="6"/>
      <c r="BE9" s="6"/>
      <c r="BF9" s="6"/>
      <c r="BG9" s="6">
        <v>2</v>
      </c>
      <c r="BH9" s="6">
        <v>2</v>
      </c>
      <c r="BI9" s="6"/>
      <c r="BJ9" s="6"/>
      <c r="BK9" s="6"/>
      <c r="BL9" s="5">
        <f t="shared" si="0"/>
        <v>34</v>
      </c>
    </row>
    <row r="10" spans="1:64" x14ac:dyDescent="0.25">
      <c r="A10" s="2" t="s">
        <v>205</v>
      </c>
      <c r="B10" s="6"/>
      <c r="C10" s="6"/>
      <c r="D10" s="6"/>
      <c r="E10" s="6"/>
      <c r="F10" s="6"/>
      <c r="G10" s="6"/>
      <c r="H10" s="6"/>
      <c r="I10" s="6">
        <v>1</v>
      </c>
      <c r="J10" s="6"/>
      <c r="K10" s="6"/>
      <c r="L10" s="6"/>
      <c r="M10" s="6">
        <v>1</v>
      </c>
      <c r="N10" s="6">
        <v>1</v>
      </c>
      <c r="O10" s="6"/>
      <c r="P10" s="6"/>
      <c r="Q10" s="6">
        <v>1</v>
      </c>
      <c r="R10" s="6"/>
      <c r="S10" s="6">
        <v>1</v>
      </c>
      <c r="T10" s="6"/>
      <c r="U10" s="6"/>
      <c r="V10" s="6"/>
      <c r="W10" s="6"/>
      <c r="X10" s="6">
        <v>2</v>
      </c>
      <c r="Y10" s="6"/>
      <c r="Z10" s="6"/>
      <c r="AA10" s="6"/>
      <c r="AB10" s="6"/>
      <c r="AC10" s="6"/>
      <c r="AD10" s="6">
        <v>2</v>
      </c>
      <c r="AE10" s="6">
        <v>2</v>
      </c>
      <c r="AF10" s="6">
        <v>2</v>
      </c>
      <c r="AG10" s="6">
        <v>2</v>
      </c>
      <c r="AH10" s="6">
        <v>1</v>
      </c>
      <c r="AI10" s="6"/>
      <c r="AJ10" s="6"/>
      <c r="AK10" s="6"/>
      <c r="AL10" s="6"/>
      <c r="AM10" s="6"/>
      <c r="AN10" s="6"/>
      <c r="AO10" s="6"/>
      <c r="AP10" s="6"/>
      <c r="AQ10" s="6"/>
      <c r="AR10" s="6"/>
      <c r="AS10" s="6"/>
      <c r="AT10" s="6"/>
      <c r="AU10" s="6"/>
      <c r="AV10" s="6"/>
      <c r="AW10" s="6"/>
      <c r="AX10" s="6">
        <v>2</v>
      </c>
      <c r="AY10" s="6"/>
      <c r="AZ10" s="6"/>
      <c r="BA10" s="6"/>
      <c r="BB10" s="6"/>
      <c r="BC10" s="6">
        <v>2</v>
      </c>
      <c r="BD10" s="6">
        <v>1</v>
      </c>
      <c r="BE10" s="6"/>
      <c r="BF10" s="6"/>
      <c r="BG10" s="6">
        <v>2</v>
      </c>
      <c r="BH10" s="6"/>
      <c r="BI10" s="6"/>
      <c r="BJ10" s="6">
        <v>2</v>
      </c>
      <c r="BK10" s="6"/>
      <c r="BL10" s="5">
        <f t="shared" si="0"/>
        <v>25</v>
      </c>
    </row>
    <row r="11" spans="1:64" x14ac:dyDescent="0.25">
      <c r="A11" s="2" t="s">
        <v>206</v>
      </c>
      <c r="B11" s="6"/>
      <c r="C11" s="6"/>
      <c r="D11" s="6"/>
      <c r="E11" s="6">
        <v>1</v>
      </c>
      <c r="F11" s="6"/>
      <c r="G11" s="6">
        <v>1</v>
      </c>
      <c r="H11" s="6"/>
      <c r="I11" s="6"/>
      <c r="J11" s="6"/>
      <c r="K11" s="6"/>
      <c r="L11" s="6"/>
      <c r="M11" s="6"/>
      <c r="N11" s="6"/>
      <c r="O11" s="6"/>
      <c r="P11" s="6"/>
      <c r="Q11" s="6">
        <v>1</v>
      </c>
      <c r="R11" s="6"/>
      <c r="S11" s="6"/>
      <c r="T11" s="6">
        <v>1</v>
      </c>
      <c r="U11" s="6"/>
      <c r="V11" s="6"/>
      <c r="W11" s="6"/>
      <c r="X11" s="6"/>
      <c r="Y11" s="6">
        <v>1</v>
      </c>
      <c r="Z11" s="6"/>
      <c r="AA11" s="6"/>
      <c r="AB11" s="6"/>
      <c r="AC11" s="6"/>
      <c r="AD11" s="6"/>
      <c r="AE11" s="6"/>
      <c r="AF11" s="6"/>
      <c r="AG11" s="6"/>
      <c r="AH11" s="6"/>
      <c r="AI11" s="6">
        <v>1</v>
      </c>
      <c r="AJ11" s="6"/>
      <c r="AK11" s="6"/>
      <c r="AL11" s="6"/>
      <c r="AM11" s="6"/>
      <c r="AN11" s="6">
        <v>1</v>
      </c>
      <c r="AO11" s="6"/>
      <c r="AP11" s="6"/>
      <c r="AQ11" s="6"/>
      <c r="AR11" s="6">
        <v>1</v>
      </c>
      <c r="AS11" s="6"/>
      <c r="AT11" s="6"/>
      <c r="AU11" s="6"/>
      <c r="AV11" s="6"/>
      <c r="AW11" s="6"/>
      <c r="AX11" s="6"/>
      <c r="AY11" s="6"/>
      <c r="AZ11" s="6">
        <v>1</v>
      </c>
      <c r="BA11" s="6"/>
      <c r="BB11" s="6"/>
      <c r="BC11" s="6"/>
      <c r="BD11" s="6"/>
      <c r="BE11" s="6"/>
      <c r="BF11" s="6"/>
      <c r="BG11" s="6"/>
      <c r="BH11" s="6"/>
      <c r="BI11" s="6">
        <v>1</v>
      </c>
      <c r="BJ11" s="6"/>
      <c r="BK11" s="6">
        <v>1</v>
      </c>
      <c r="BL11" s="5">
        <f t="shared" si="0"/>
        <v>11</v>
      </c>
    </row>
    <row r="12" spans="1:64" x14ac:dyDescent="0.25">
      <c r="A12" s="2" t="s">
        <v>207</v>
      </c>
      <c r="B12" s="6"/>
      <c r="C12" s="6"/>
      <c r="D12" s="6"/>
      <c r="E12" s="6"/>
      <c r="F12" s="6"/>
      <c r="G12" s="6">
        <v>1</v>
      </c>
      <c r="H12" s="6"/>
      <c r="I12" s="6"/>
      <c r="J12" s="6"/>
      <c r="K12" s="6"/>
      <c r="L12" s="6"/>
      <c r="M12" s="6"/>
      <c r="N12" s="6"/>
      <c r="O12" s="6"/>
      <c r="P12" s="6"/>
      <c r="Q12" s="6"/>
      <c r="R12" s="6"/>
      <c r="S12" s="6"/>
      <c r="T12" s="6"/>
      <c r="U12" s="6">
        <v>1</v>
      </c>
      <c r="V12" s="6"/>
      <c r="W12" s="6"/>
      <c r="X12" s="6"/>
      <c r="Y12" s="6"/>
      <c r="Z12" s="6"/>
      <c r="AA12" s="6">
        <v>1</v>
      </c>
      <c r="AB12" s="6"/>
      <c r="AC12" s="6"/>
      <c r="AD12" s="6"/>
      <c r="AE12" s="6"/>
      <c r="AF12" s="6"/>
      <c r="AG12" s="6"/>
      <c r="AH12" s="6"/>
      <c r="AI12" s="6"/>
      <c r="AJ12" s="6"/>
      <c r="AK12" s="6"/>
      <c r="AL12" s="6"/>
      <c r="AM12" s="6"/>
      <c r="AN12" s="6"/>
      <c r="AO12" s="6"/>
      <c r="AP12" s="6"/>
      <c r="AQ12" s="6"/>
      <c r="AR12" s="6"/>
      <c r="AS12" s="6"/>
      <c r="AT12" s="6"/>
      <c r="AU12" s="6"/>
      <c r="AV12" s="6"/>
      <c r="AW12" s="6">
        <v>1</v>
      </c>
      <c r="AX12" s="6"/>
      <c r="AY12" s="6"/>
      <c r="AZ12" s="6"/>
      <c r="BA12" s="6"/>
      <c r="BB12" s="6"/>
      <c r="BC12" s="6">
        <v>1</v>
      </c>
      <c r="BD12" s="6"/>
      <c r="BE12" s="6"/>
      <c r="BF12" s="6"/>
      <c r="BG12" s="6"/>
      <c r="BH12" s="6"/>
      <c r="BI12" s="6"/>
      <c r="BJ12" s="6"/>
      <c r="BK12" s="6"/>
      <c r="BL12" s="5">
        <f t="shared" si="0"/>
        <v>5</v>
      </c>
    </row>
    <row r="13" spans="1:64" x14ac:dyDescent="0.25">
      <c r="A13" s="2" t="s">
        <v>208</v>
      </c>
      <c r="B13" s="6"/>
      <c r="C13" s="6"/>
      <c r="D13" s="6"/>
      <c r="E13" s="6"/>
      <c r="F13" s="6"/>
      <c r="G13" s="6"/>
      <c r="H13" s="6"/>
      <c r="I13" s="6"/>
      <c r="J13" s="6"/>
      <c r="K13" s="6"/>
      <c r="L13" s="6"/>
      <c r="M13" s="6"/>
      <c r="N13" s="6"/>
      <c r="O13" s="6"/>
      <c r="P13" s="6"/>
      <c r="Q13" s="6"/>
      <c r="R13" s="6"/>
      <c r="S13" s="6">
        <v>1</v>
      </c>
      <c r="T13" s="6"/>
      <c r="U13" s="6"/>
      <c r="V13" s="6"/>
      <c r="W13" s="6"/>
      <c r="X13" s="6"/>
      <c r="Y13" s="6"/>
      <c r="Z13" s="6"/>
      <c r="AA13" s="6"/>
      <c r="AB13" s="6"/>
      <c r="AC13" s="6"/>
      <c r="AD13" s="6"/>
      <c r="AE13" s="6"/>
      <c r="AF13" s="6"/>
      <c r="AG13" s="6"/>
      <c r="AH13" s="6"/>
      <c r="AI13" s="6"/>
      <c r="AJ13" s="6"/>
      <c r="AK13" s="6"/>
      <c r="AL13" s="6"/>
      <c r="AM13" s="6"/>
      <c r="AN13" s="6"/>
      <c r="AO13" s="6"/>
      <c r="AP13" s="6">
        <v>1</v>
      </c>
      <c r="AQ13" s="6"/>
      <c r="AR13" s="6"/>
      <c r="AS13" s="6"/>
      <c r="AT13" s="6"/>
      <c r="AU13" s="6"/>
      <c r="AV13" s="6"/>
      <c r="AW13" s="6"/>
      <c r="AX13" s="6"/>
      <c r="AY13" s="6"/>
      <c r="AZ13" s="6"/>
      <c r="BA13" s="6"/>
      <c r="BB13" s="6"/>
      <c r="BC13" s="6"/>
      <c r="BD13" s="6"/>
      <c r="BE13" s="6"/>
      <c r="BF13" s="6"/>
      <c r="BG13" s="6"/>
      <c r="BH13" s="6">
        <v>1</v>
      </c>
      <c r="BI13" s="6"/>
      <c r="BJ13" s="6"/>
      <c r="BK13" s="6"/>
      <c r="BL13" s="5">
        <f t="shared" si="0"/>
        <v>3</v>
      </c>
    </row>
    <row r="16" spans="1:64" x14ac:dyDescent="0.25">
      <c r="A16" s="5" t="s">
        <v>109</v>
      </c>
      <c r="B16" s="5">
        <f t="shared" ref="B16:BA16" si="1">SUM(B3:B13)</f>
        <v>7</v>
      </c>
      <c r="C16" s="5">
        <f t="shared" si="1"/>
        <v>8</v>
      </c>
      <c r="D16" s="5">
        <f t="shared" si="1"/>
        <v>8</v>
      </c>
      <c r="E16" s="5">
        <f t="shared" si="1"/>
        <v>7</v>
      </c>
      <c r="F16" s="5">
        <f t="shared" si="1"/>
        <v>7</v>
      </c>
      <c r="G16" s="5">
        <f t="shared" si="1"/>
        <v>8</v>
      </c>
      <c r="H16" s="5">
        <f t="shared" si="1"/>
        <v>8</v>
      </c>
      <c r="I16" s="5">
        <f t="shared" si="1"/>
        <v>8</v>
      </c>
      <c r="J16" s="5">
        <f t="shared" si="1"/>
        <v>8</v>
      </c>
      <c r="K16" s="5">
        <f t="shared" si="1"/>
        <v>8</v>
      </c>
      <c r="L16" s="5">
        <f t="shared" si="1"/>
        <v>8</v>
      </c>
      <c r="M16" s="5">
        <f t="shared" si="1"/>
        <v>8</v>
      </c>
      <c r="N16" s="5">
        <f t="shared" si="1"/>
        <v>8</v>
      </c>
      <c r="O16" s="5">
        <f t="shared" si="1"/>
        <v>7</v>
      </c>
      <c r="P16" s="5">
        <f t="shared" si="1"/>
        <v>8</v>
      </c>
      <c r="Q16" s="5">
        <f t="shared" si="1"/>
        <v>8</v>
      </c>
      <c r="R16" s="5">
        <f t="shared" si="1"/>
        <v>8</v>
      </c>
      <c r="S16" s="5">
        <f t="shared" si="1"/>
        <v>9</v>
      </c>
      <c r="T16" s="5">
        <f t="shared" si="1"/>
        <v>8</v>
      </c>
      <c r="U16" s="5">
        <f t="shared" si="1"/>
        <v>8</v>
      </c>
      <c r="V16" s="5">
        <f t="shared" si="1"/>
        <v>8</v>
      </c>
      <c r="W16" s="5">
        <f t="shared" si="1"/>
        <v>8</v>
      </c>
      <c r="X16" s="5">
        <f t="shared" si="1"/>
        <v>8</v>
      </c>
      <c r="Y16" s="5">
        <f t="shared" si="1"/>
        <v>7</v>
      </c>
      <c r="Z16" s="5">
        <f t="shared" si="1"/>
        <v>7</v>
      </c>
      <c r="AA16" s="5">
        <f t="shared" si="1"/>
        <v>8</v>
      </c>
      <c r="AB16" s="5">
        <f t="shared" si="1"/>
        <v>8</v>
      </c>
      <c r="AC16" s="5">
        <f t="shared" si="1"/>
        <v>8</v>
      </c>
      <c r="AD16" s="5">
        <f t="shared" si="1"/>
        <v>7</v>
      </c>
      <c r="AE16" s="5">
        <f t="shared" si="1"/>
        <v>7</v>
      </c>
      <c r="AF16" s="5">
        <f t="shared" si="1"/>
        <v>7</v>
      </c>
      <c r="AG16" s="5">
        <f t="shared" si="1"/>
        <v>7</v>
      </c>
      <c r="AH16" s="5">
        <f t="shared" si="1"/>
        <v>8</v>
      </c>
      <c r="AI16" s="5">
        <f t="shared" si="1"/>
        <v>8</v>
      </c>
      <c r="AJ16" s="5">
        <f t="shared" si="1"/>
        <v>7</v>
      </c>
      <c r="AK16" s="5">
        <f t="shared" si="1"/>
        <v>7</v>
      </c>
      <c r="AL16" s="5">
        <f t="shared" si="1"/>
        <v>7</v>
      </c>
      <c r="AM16" s="5">
        <f t="shared" si="1"/>
        <v>7</v>
      </c>
      <c r="AN16" s="5">
        <f t="shared" si="1"/>
        <v>8</v>
      </c>
      <c r="AO16" s="5">
        <f t="shared" si="1"/>
        <v>8</v>
      </c>
      <c r="AP16" s="5">
        <f t="shared" si="1"/>
        <v>9</v>
      </c>
      <c r="AQ16" s="5">
        <f t="shared" si="1"/>
        <v>8</v>
      </c>
      <c r="AR16" s="5">
        <f t="shared" si="1"/>
        <v>7</v>
      </c>
      <c r="AS16" s="5">
        <f t="shared" si="1"/>
        <v>8</v>
      </c>
      <c r="AT16" s="5">
        <f t="shared" si="1"/>
        <v>8</v>
      </c>
      <c r="AU16" s="5">
        <f t="shared" si="1"/>
        <v>8</v>
      </c>
      <c r="AV16" s="5">
        <f t="shared" si="1"/>
        <v>8</v>
      </c>
      <c r="AW16" s="5">
        <f t="shared" si="1"/>
        <v>8</v>
      </c>
      <c r="AX16" s="5">
        <f t="shared" si="1"/>
        <v>8</v>
      </c>
      <c r="AY16" s="5">
        <f t="shared" si="1"/>
        <v>8</v>
      </c>
      <c r="AZ16" s="5">
        <f t="shared" si="1"/>
        <v>8</v>
      </c>
      <c r="BA16" s="5">
        <f t="shared" si="1"/>
        <v>8</v>
      </c>
      <c r="BB16" s="5">
        <f>SUM(BB3:BB13)</f>
        <v>8</v>
      </c>
      <c r="BC16" s="5">
        <f t="shared" ref="BC16:BK16" si="2">SUM(BC3:BC13)</f>
        <v>8</v>
      </c>
      <c r="BD16" s="5">
        <f t="shared" si="2"/>
        <v>8</v>
      </c>
      <c r="BE16" s="5">
        <f t="shared" si="2"/>
        <v>8</v>
      </c>
      <c r="BF16" s="5">
        <f t="shared" si="2"/>
        <v>8</v>
      </c>
      <c r="BG16" s="5">
        <f t="shared" si="2"/>
        <v>8</v>
      </c>
      <c r="BH16" s="5">
        <f t="shared" si="2"/>
        <v>8</v>
      </c>
      <c r="BI16" s="5">
        <f t="shared" si="2"/>
        <v>8</v>
      </c>
      <c r="BJ16" s="5">
        <f t="shared" si="2"/>
        <v>8</v>
      </c>
      <c r="BK16" s="5">
        <f t="shared" si="2"/>
        <v>8</v>
      </c>
    </row>
  </sheetData>
  <sheetProtection algorithmName="SHA-512" hashValue="jVxamunqlQIZm0gAuO7r+5oCq9dLef8jlpUniRSHwSF6GUjToFBK0JNsrdNfI65lygO5MwmdwJgXC8YDEIGOjA==" saltValue="v5h5YAc8YaaXDyQQLPi24A==" spinCount="100000" sheet="1" objects="1" scenarios="1"/>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8ABB-09DF-493A-81F3-A938E0371DAA}">
  <dimension ref="A1:BL13"/>
  <sheetViews>
    <sheetView workbookViewId="0">
      <selection activeCell="O35" sqref="O35"/>
    </sheetView>
  </sheetViews>
  <sheetFormatPr baseColWidth="10" defaultRowHeight="15" x14ac:dyDescent="0.25"/>
  <cols>
    <col min="1" max="64" width="8.7109375" customWidth="1"/>
  </cols>
  <sheetData>
    <row r="1" spans="1:64" x14ac:dyDescent="0.25">
      <c r="A1" s="1" t="s">
        <v>209</v>
      </c>
    </row>
    <row r="2" spans="1:64" x14ac:dyDescent="0.25">
      <c r="A2" s="2" t="s">
        <v>1</v>
      </c>
      <c r="B2" s="8">
        <v>43647</v>
      </c>
      <c r="C2" s="8">
        <v>43648</v>
      </c>
      <c r="D2" s="8">
        <v>43649</v>
      </c>
      <c r="E2" s="8">
        <v>43650</v>
      </c>
      <c r="F2" s="8">
        <v>43651</v>
      </c>
      <c r="G2" s="8">
        <v>43652</v>
      </c>
      <c r="H2" s="8">
        <v>43653</v>
      </c>
      <c r="I2" s="8">
        <v>43654</v>
      </c>
      <c r="J2" s="8">
        <v>43655</v>
      </c>
      <c r="K2" s="8">
        <v>43656</v>
      </c>
      <c r="L2" s="4">
        <v>43657</v>
      </c>
      <c r="M2" s="4">
        <v>43658</v>
      </c>
      <c r="N2" s="4">
        <v>43659</v>
      </c>
      <c r="O2" s="4">
        <v>43660</v>
      </c>
      <c r="P2" s="4">
        <v>43661</v>
      </c>
      <c r="Q2" s="4">
        <v>43662</v>
      </c>
      <c r="R2" s="4">
        <v>43663</v>
      </c>
      <c r="S2" s="4">
        <v>43664</v>
      </c>
      <c r="T2" s="4">
        <v>43665</v>
      </c>
      <c r="U2" s="4">
        <v>43666</v>
      </c>
      <c r="V2" s="4">
        <v>43667</v>
      </c>
      <c r="W2" s="4">
        <v>43668</v>
      </c>
      <c r="X2" s="4">
        <v>43669</v>
      </c>
      <c r="Y2" s="4">
        <v>43670</v>
      </c>
      <c r="Z2" s="4">
        <v>43671</v>
      </c>
      <c r="AA2" s="4">
        <v>43672</v>
      </c>
      <c r="AB2" s="4">
        <v>43673</v>
      </c>
      <c r="AC2" s="4">
        <v>43674</v>
      </c>
      <c r="AD2" s="4">
        <v>43675</v>
      </c>
      <c r="AE2" s="4">
        <v>43676</v>
      </c>
      <c r="AF2" s="4">
        <v>43677</v>
      </c>
      <c r="AG2" s="4">
        <v>43678</v>
      </c>
      <c r="AH2" s="4">
        <v>43679</v>
      </c>
      <c r="AI2" s="4">
        <v>43680</v>
      </c>
      <c r="AJ2" s="4">
        <v>43681</v>
      </c>
      <c r="AK2" s="4">
        <v>43682</v>
      </c>
      <c r="AL2" s="4">
        <v>43683</v>
      </c>
      <c r="AM2" s="4">
        <v>43684</v>
      </c>
      <c r="AN2" s="4">
        <v>43685</v>
      </c>
      <c r="AO2" s="4">
        <v>43686</v>
      </c>
      <c r="AP2" s="4">
        <v>43687</v>
      </c>
      <c r="AQ2" s="4">
        <v>43688</v>
      </c>
      <c r="AR2" s="4">
        <v>43689</v>
      </c>
      <c r="AS2" s="4">
        <v>43690</v>
      </c>
      <c r="AT2" s="4">
        <v>43691</v>
      </c>
      <c r="AU2" s="4">
        <v>43692</v>
      </c>
      <c r="AV2" s="4">
        <v>43693</v>
      </c>
      <c r="AW2" s="4">
        <v>43694</v>
      </c>
      <c r="AX2" s="4">
        <v>43695</v>
      </c>
      <c r="AY2" s="4">
        <v>43696</v>
      </c>
      <c r="AZ2" s="4">
        <v>43697</v>
      </c>
      <c r="BA2" s="4">
        <v>43698</v>
      </c>
      <c r="BB2" s="4">
        <v>43699</v>
      </c>
      <c r="BC2" s="4">
        <v>43700</v>
      </c>
      <c r="BD2" s="4">
        <v>43701</v>
      </c>
      <c r="BE2" s="4">
        <v>43702</v>
      </c>
      <c r="BF2" s="4">
        <v>43703</v>
      </c>
      <c r="BG2" s="4">
        <v>43704</v>
      </c>
      <c r="BH2" s="4">
        <v>43705</v>
      </c>
      <c r="BI2" s="4">
        <v>43706</v>
      </c>
      <c r="BJ2" s="4">
        <v>43707</v>
      </c>
      <c r="BK2" s="4">
        <v>43708</v>
      </c>
      <c r="BL2" s="5" t="s">
        <v>2</v>
      </c>
    </row>
    <row r="3" spans="1:64" x14ac:dyDescent="0.25">
      <c r="A3" s="2" t="s">
        <v>202</v>
      </c>
      <c r="B3" s="6">
        <v>2</v>
      </c>
      <c r="C3" s="6">
        <v>2</v>
      </c>
      <c r="D3" s="6">
        <v>2</v>
      </c>
      <c r="E3" s="6">
        <v>2</v>
      </c>
      <c r="F3" s="6">
        <v>2</v>
      </c>
      <c r="G3" s="6">
        <v>2</v>
      </c>
      <c r="H3" s="6">
        <v>2</v>
      </c>
      <c r="I3" s="6">
        <v>2</v>
      </c>
      <c r="J3" s="6">
        <v>2</v>
      </c>
      <c r="K3" s="6">
        <v>2</v>
      </c>
      <c r="L3" s="6">
        <v>2</v>
      </c>
      <c r="M3" s="6">
        <v>3</v>
      </c>
      <c r="N3" s="6">
        <v>2</v>
      </c>
      <c r="O3" s="6">
        <v>2</v>
      </c>
      <c r="P3" s="6">
        <v>2</v>
      </c>
      <c r="Q3" s="6">
        <v>2</v>
      </c>
      <c r="R3" s="6">
        <v>2</v>
      </c>
      <c r="S3" s="6">
        <v>3</v>
      </c>
      <c r="T3" s="6">
        <v>2</v>
      </c>
      <c r="U3" s="6">
        <v>3</v>
      </c>
      <c r="V3" s="6">
        <v>3</v>
      </c>
      <c r="W3" s="6">
        <v>2</v>
      </c>
      <c r="X3" s="6">
        <v>2</v>
      </c>
      <c r="Y3" s="6">
        <v>2</v>
      </c>
      <c r="Z3" s="6">
        <v>2</v>
      </c>
      <c r="AA3" s="6">
        <v>3</v>
      </c>
      <c r="AB3" s="6">
        <v>2</v>
      </c>
      <c r="AC3" s="6">
        <v>2</v>
      </c>
      <c r="AD3" s="6">
        <v>3</v>
      </c>
      <c r="AE3" s="6">
        <v>3</v>
      </c>
      <c r="AF3" s="6">
        <v>3</v>
      </c>
      <c r="AG3" s="6">
        <v>2</v>
      </c>
      <c r="AH3" s="6">
        <v>2</v>
      </c>
      <c r="AI3" s="6">
        <v>2</v>
      </c>
      <c r="AJ3" s="6">
        <v>2</v>
      </c>
      <c r="AK3" s="6">
        <v>2</v>
      </c>
      <c r="AL3" s="6">
        <v>3</v>
      </c>
      <c r="AM3" s="6">
        <v>3</v>
      </c>
      <c r="AN3" s="6">
        <v>3</v>
      </c>
      <c r="AO3" s="6">
        <v>3</v>
      </c>
      <c r="AP3" s="6">
        <v>3</v>
      </c>
      <c r="AQ3" s="6">
        <v>3</v>
      </c>
      <c r="AR3" s="6">
        <v>2</v>
      </c>
      <c r="AS3" s="6">
        <v>2</v>
      </c>
      <c r="AT3" s="6">
        <v>2</v>
      </c>
      <c r="AU3" s="6">
        <v>2</v>
      </c>
      <c r="AV3" s="6">
        <v>2</v>
      </c>
      <c r="AW3" s="6">
        <v>2</v>
      </c>
      <c r="AX3" s="6">
        <v>2</v>
      </c>
      <c r="AY3" s="6">
        <v>2</v>
      </c>
      <c r="AZ3" s="6">
        <v>2</v>
      </c>
      <c r="BA3" s="6">
        <v>2</v>
      </c>
      <c r="BB3" s="6">
        <v>2</v>
      </c>
      <c r="BC3" s="6">
        <v>2</v>
      </c>
      <c r="BD3" s="6">
        <v>2</v>
      </c>
      <c r="BE3" s="6">
        <v>2</v>
      </c>
      <c r="BF3" s="6">
        <v>2</v>
      </c>
      <c r="BG3" s="6">
        <v>2</v>
      </c>
      <c r="BH3" s="6">
        <v>2</v>
      </c>
      <c r="BI3" s="6">
        <v>2</v>
      </c>
      <c r="BJ3" s="6">
        <v>2</v>
      </c>
      <c r="BK3" s="6">
        <v>2</v>
      </c>
      <c r="BL3" s="5">
        <f>SUM(B3:BK3)</f>
        <v>138</v>
      </c>
    </row>
    <row r="4" spans="1:64" x14ac:dyDescent="0.25">
      <c r="A4" s="2" t="s">
        <v>210</v>
      </c>
      <c r="B4" s="6"/>
      <c r="C4" s="6">
        <v>1</v>
      </c>
      <c r="D4" s="6">
        <v>1</v>
      </c>
      <c r="E4" s="6">
        <v>1</v>
      </c>
      <c r="F4" s="6">
        <v>1</v>
      </c>
      <c r="G4" s="6">
        <v>1</v>
      </c>
      <c r="H4" s="6">
        <v>1</v>
      </c>
      <c r="I4" s="6">
        <v>1</v>
      </c>
      <c r="J4" s="6"/>
      <c r="K4" s="6"/>
      <c r="L4" s="6"/>
      <c r="M4" s="6">
        <v>1</v>
      </c>
      <c r="N4" s="6">
        <v>1</v>
      </c>
      <c r="O4" s="6">
        <v>1</v>
      </c>
      <c r="P4" s="6">
        <v>1</v>
      </c>
      <c r="Q4" s="6">
        <v>1</v>
      </c>
      <c r="R4" s="6">
        <v>1</v>
      </c>
      <c r="S4" s="6">
        <v>1</v>
      </c>
      <c r="T4" s="6"/>
      <c r="U4" s="6">
        <v>1</v>
      </c>
      <c r="V4" s="6">
        <v>1</v>
      </c>
      <c r="W4" s="6">
        <v>1</v>
      </c>
      <c r="X4" s="6">
        <v>1</v>
      </c>
      <c r="Y4" s="6">
        <v>1</v>
      </c>
      <c r="Z4" s="6">
        <v>1</v>
      </c>
      <c r="AA4" s="6">
        <v>1</v>
      </c>
      <c r="AB4" s="6">
        <v>1</v>
      </c>
      <c r="AC4" s="6">
        <v>1</v>
      </c>
      <c r="AD4" s="6">
        <v>1</v>
      </c>
      <c r="AE4" s="6"/>
      <c r="AF4" s="6">
        <v>1</v>
      </c>
      <c r="AG4" s="6">
        <v>1</v>
      </c>
      <c r="AH4" s="6">
        <v>1</v>
      </c>
      <c r="AI4" s="6">
        <v>1</v>
      </c>
      <c r="AJ4" s="6">
        <v>1</v>
      </c>
      <c r="AK4" s="6">
        <v>1</v>
      </c>
      <c r="AL4" s="6">
        <v>1</v>
      </c>
      <c r="AM4" s="6">
        <v>1</v>
      </c>
      <c r="AN4" s="6">
        <v>1</v>
      </c>
      <c r="AO4" s="6">
        <v>1</v>
      </c>
      <c r="AP4" s="6"/>
      <c r="AQ4" s="6"/>
      <c r="AR4" s="6">
        <v>1</v>
      </c>
      <c r="AS4" s="6">
        <v>1</v>
      </c>
      <c r="AT4" s="6">
        <v>1</v>
      </c>
      <c r="AU4" s="6">
        <v>1</v>
      </c>
      <c r="AV4" s="6">
        <v>1</v>
      </c>
      <c r="AW4" s="6">
        <v>1</v>
      </c>
      <c r="AX4" s="6">
        <v>1</v>
      </c>
      <c r="AY4" s="6">
        <v>1</v>
      </c>
      <c r="AZ4" s="6"/>
      <c r="BA4" s="6"/>
      <c r="BB4" s="6"/>
      <c r="BC4" s="6">
        <v>1</v>
      </c>
      <c r="BD4" s="6">
        <v>1</v>
      </c>
      <c r="BE4" s="6">
        <v>1</v>
      </c>
      <c r="BF4" s="6">
        <v>1</v>
      </c>
      <c r="BG4" s="6">
        <v>1</v>
      </c>
      <c r="BH4" s="6">
        <v>1</v>
      </c>
      <c r="BI4" s="6">
        <v>1</v>
      </c>
      <c r="BJ4" s="6"/>
      <c r="BK4" s="6"/>
      <c r="BL4" s="5">
        <f t="shared" ref="BL4:BL10" si="0">SUM(B4:BK4)</f>
        <v>49</v>
      </c>
    </row>
    <row r="5" spans="1:64" x14ac:dyDescent="0.25">
      <c r="A5" s="2" t="s">
        <v>206</v>
      </c>
      <c r="B5" s="6"/>
      <c r="C5" s="6"/>
      <c r="D5" s="6"/>
      <c r="E5" s="6">
        <v>1</v>
      </c>
      <c r="F5" s="6"/>
      <c r="G5" s="6"/>
      <c r="H5" s="6"/>
      <c r="I5" s="6">
        <v>1</v>
      </c>
      <c r="J5" s="6">
        <v>1</v>
      </c>
      <c r="K5" s="6">
        <v>1</v>
      </c>
      <c r="L5" s="6">
        <v>1</v>
      </c>
      <c r="M5" s="6"/>
      <c r="N5" s="6"/>
      <c r="O5" s="6">
        <v>1</v>
      </c>
      <c r="P5" s="6">
        <v>1</v>
      </c>
      <c r="Q5" s="6"/>
      <c r="R5" s="6"/>
      <c r="S5" s="6"/>
      <c r="T5" s="6"/>
      <c r="U5" s="6"/>
      <c r="V5" s="6"/>
      <c r="W5" s="6">
        <v>1</v>
      </c>
      <c r="X5" s="6">
        <v>1</v>
      </c>
      <c r="Y5" s="6"/>
      <c r="Z5" s="6">
        <v>1</v>
      </c>
      <c r="AA5" s="6">
        <v>1</v>
      </c>
      <c r="AB5" s="6">
        <v>1</v>
      </c>
      <c r="AC5" s="6">
        <v>1</v>
      </c>
      <c r="AD5" s="6">
        <v>1</v>
      </c>
      <c r="AE5" s="6">
        <v>1</v>
      </c>
      <c r="AF5" s="6">
        <v>1</v>
      </c>
      <c r="AG5" s="6">
        <v>1</v>
      </c>
      <c r="AH5" s="6"/>
      <c r="AI5" s="6">
        <v>1</v>
      </c>
      <c r="AJ5" s="6">
        <v>1</v>
      </c>
      <c r="AK5" s="6">
        <v>1</v>
      </c>
      <c r="AL5" s="6"/>
      <c r="AM5" s="6"/>
      <c r="AN5" s="6"/>
      <c r="AO5" s="6"/>
      <c r="AP5" s="6">
        <v>1</v>
      </c>
      <c r="AQ5" s="6">
        <v>1</v>
      </c>
      <c r="AR5" s="6">
        <v>1</v>
      </c>
      <c r="AS5" s="6">
        <v>1</v>
      </c>
      <c r="AT5" s="6">
        <v>1</v>
      </c>
      <c r="AU5" s="6"/>
      <c r="AV5" s="6"/>
      <c r="AW5" s="6">
        <v>1</v>
      </c>
      <c r="AX5" s="6">
        <v>1</v>
      </c>
      <c r="AY5" s="6">
        <v>1</v>
      </c>
      <c r="AZ5" s="6"/>
      <c r="BA5" s="6">
        <v>1</v>
      </c>
      <c r="BB5" s="6">
        <v>1</v>
      </c>
      <c r="BC5" s="6">
        <v>1</v>
      </c>
      <c r="BD5" s="6">
        <v>1</v>
      </c>
      <c r="BE5" s="6"/>
      <c r="BF5" s="6">
        <v>1</v>
      </c>
      <c r="BG5" s="6">
        <v>1</v>
      </c>
      <c r="BH5" s="6">
        <v>1</v>
      </c>
      <c r="BI5" s="6"/>
      <c r="BJ5" s="6">
        <v>1</v>
      </c>
      <c r="BK5" s="6"/>
      <c r="BL5" s="5">
        <f t="shared" si="0"/>
        <v>36</v>
      </c>
    </row>
    <row r="6" spans="1:64" x14ac:dyDescent="0.25">
      <c r="A6" s="2" t="s">
        <v>211</v>
      </c>
      <c r="B6" s="6">
        <v>1</v>
      </c>
      <c r="C6" s="6">
        <v>1</v>
      </c>
      <c r="D6" s="6">
        <v>1</v>
      </c>
      <c r="E6" s="6"/>
      <c r="F6" s="6"/>
      <c r="G6" s="6"/>
      <c r="H6" s="6">
        <v>1</v>
      </c>
      <c r="I6" s="6">
        <v>1</v>
      </c>
      <c r="J6" s="6"/>
      <c r="K6" s="6">
        <v>1</v>
      </c>
      <c r="L6" s="6">
        <v>1</v>
      </c>
      <c r="M6" s="6"/>
      <c r="N6" s="6"/>
      <c r="O6" s="6">
        <v>1</v>
      </c>
      <c r="P6" s="6"/>
      <c r="Q6" s="6"/>
      <c r="R6" s="6"/>
      <c r="S6" s="6"/>
      <c r="T6" s="6"/>
      <c r="U6" s="6"/>
      <c r="V6" s="6">
        <v>1</v>
      </c>
      <c r="W6" s="6">
        <v>1</v>
      </c>
      <c r="X6" s="6"/>
      <c r="Y6" s="6"/>
      <c r="Z6" s="6"/>
      <c r="AA6" s="6"/>
      <c r="AB6" s="6">
        <v>1</v>
      </c>
      <c r="AC6" s="6"/>
      <c r="AD6" s="6"/>
      <c r="AE6" s="6"/>
      <c r="AF6" s="6"/>
      <c r="AG6" s="6">
        <v>1</v>
      </c>
      <c r="AH6" s="6"/>
      <c r="AI6" s="6"/>
      <c r="AJ6" s="6"/>
      <c r="AK6" s="6"/>
      <c r="AL6" s="6">
        <v>1</v>
      </c>
      <c r="AM6" s="6">
        <v>1</v>
      </c>
      <c r="AN6" s="6">
        <v>1</v>
      </c>
      <c r="AO6" s="6">
        <v>1</v>
      </c>
      <c r="AP6" s="6"/>
      <c r="AQ6" s="6"/>
      <c r="AR6" s="6"/>
      <c r="AS6" s="6"/>
      <c r="AT6" s="6"/>
      <c r="AU6" s="6">
        <v>1</v>
      </c>
      <c r="AV6" s="6">
        <v>1</v>
      </c>
      <c r="AW6" s="6">
        <v>1</v>
      </c>
      <c r="AX6" s="6"/>
      <c r="AY6" s="6"/>
      <c r="AZ6" s="6">
        <v>1</v>
      </c>
      <c r="BA6" s="6"/>
      <c r="BB6" s="6">
        <v>1</v>
      </c>
      <c r="BC6" s="6">
        <v>1</v>
      </c>
      <c r="BD6" s="6">
        <v>1</v>
      </c>
      <c r="BE6" s="6">
        <v>1</v>
      </c>
      <c r="BF6" s="6">
        <v>1</v>
      </c>
      <c r="BG6" s="6">
        <v>1</v>
      </c>
      <c r="BH6" s="6"/>
      <c r="BI6" s="6"/>
      <c r="BJ6" s="6">
        <v>1</v>
      </c>
      <c r="BK6" s="6">
        <v>1</v>
      </c>
      <c r="BL6" s="5">
        <f t="shared" si="0"/>
        <v>28</v>
      </c>
    </row>
    <row r="7" spans="1:64" x14ac:dyDescent="0.25">
      <c r="A7" s="2" t="s">
        <v>212</v>
      </c>
      <c r="B7" s="6">
        <v>1</v>
      </c>
      <c r="C7" s="6"/>
      <c r="D7" s="6"/>
      <c r="E7" s="6"/>
      <c r="F7" s="6"/>
      <c r="G7" s="6">
        <v>1</v>
      </c>
      <c r="H7" s="6">
        <v>1</v>
      </c>
      <c r="I7" s="6"/>
      <c r="J7" s="6">
        <v>1</v>
      </c>
      <c r="K7" s="6">
        <v>1</v>
      </c>
      <c r="L7" s="6"/>
      <c r="M7" s="6">
        <v>1</v>
      </c>
      <c r="N7" s="6">
        <v>1</v>
      </c>
      <c r="O7" s="6"/>
      <c r="P7" s="6"/>
      <c r="Q7" s="6"/>
      <c r="R7" s="6">
        <v>1</v>
      </c>
      <c r="S7" s="6">
        <v>1</v>
      </c>
      <c r="T7" s="6">
        <v>1</v>
      </c>
      <c r="U7" s="6"/>
      <c r="V7" s="6"/>
      <c r="W7" s="6"/>
      <c r="X7" s="6">
        <v>1</v>
      </c>
      <c r="Y7" s="6">
        <v>1</v>
      </c>
      <c r="Z7" s="6">
        <v>1</v>
      </c>
      <c r="AA7" s="6"/>
      <c r="AB7" s="6"/>
      <c r="AC7" s="6"/>
      <c r="AD7" s="6"/>
      <c r="AE7" s="6">
        <v>1</v>
      </c>
      <c r="AF7" s="6"/>
      <c r="AG7" s="6"/>
      <c r="AH7" s="6">
        <v>1</v>
      </c>
      <c r="AI7" s="6"/>
      <c r="AJ7" s="6"/>
      <c r="AK7" s="6"/>
      <c r="AL7" s="6"/>
      <c r="AM7" s="6"/>
      <c r="AN7" s="6"/>
      <c r="AO7" s="6"/>
      <c r="AP7" s="6">
        <v>1</v>
      </c>
      <c r="AQ7" s="6">
        <v>1</v>
      </c>
      <c r="AR7" s="6">
        <v>1</v>
      </c>
      <c r="AS7" s="6"/>
      <c r="AT7" s="6"/>
      <c r="AU7" s="6">
        <v>1</v>
      </c>
      <c r="AV7" s="6">
        <v>1</v>
      </c>
      <c r="AW7" s="6"/>
      <c r="AX7" s="6"/>
      <c r="AY7" s="6"/>
      <c r="AZ7" s="6">
        <v>1</v>
      </c>
      <c r="BA7" s="6">
        <v>1</v>
      </c>
      <c r="BB7" s="6">
        <v>1</v>
      </c>
      <c r="BC7" s="6"/>
      <c r="BD7" s="6"/>
      <c r="BE7" s="6">
        <v>1</v>
      </c>
      <c r="BF7" s="6"/>
      <c r="BG7" s="6"/>
      <c r="BH7" s="6">
        <v>1</v>
      </c>
      <c r="BI7" s="6"/>
      <c r="BJ7" s="6">
        <v>1</v>
      </c>
      <c r="BK7" s="6">
        <v>1</v>
      </c>
      <c r="BL7" s="5">
        <f t="shared" si="0"/>
        <v>27</v>
      </c>
    </row>
    <row r="8" spans="1:64" x14ac:dyDescent="0.25">
      <c r="A8" s="2" t="s">
        <v>213</v>
      </c>
      <c r="B8" s="6"/>
      <c r="C8" s="6">
        <v>1</v>
      </c>
      <c r="D8" s="6">
        <v>1</v>
      </c>
      <c r="E8" s="6"/>
      <c r="F8" s="6"/>
      <c r="G8" s="6"/>
      <c r="H8" s="6"/>
      <c r="I8" s="6"/>
      <c r="J8" s="6"/>
      <c r="K8" s="6"/>
      <c r="L8" s="6">
        <v>1</v>
      </c>
      <c r="M8" s="6"/>
      <c r="N8" s="6"/>
      <c r="O8" s="6"/>
      <c r="P8" s="6">
        <v>1</v>
      </c>
      <c r="Q8" s="6">
        <v>1</v>
      </c>
      <c r="R8" s="6"/>
      <c r="S8" s="6"/>
      <c r="T8" s="6">
        <v>1</v>
      </c>
      <c r="U8" s="6"/>
      <c r="V8" s="6"/>
      <c r="W8" s="6"/>
      <c r="X8" s="6"/>
      <c r="Y8" s="6"/>
      <c r="Z8" s="6"/>
      <c r="AA8" s="6"/>
      <c r="AB8" s="6"/>
      <c r="AC8" s="6">
        <v>1</v>
      </c>
      <c r="AD8" s="6"/>
      <c r="AE8" s="6"/>
      <c r="AF8" s="6"/>
      <c r="AG8" s="6"/>
      <c r="AH8" s="6">
        <v>1</v>
      </c>
      <c r="AI8" s="6"/>
      <c r="AJ8" s="6"/>
      <c r="AK8" s="6"/>
      <c r="AL8" s="6"/>
      <c r="AM8" s="6"/>
      <c r="AN8" s="6"/>
      <c r="AO8" s="6"/>
      <c r="AP8" s="6"/>
      <c r="AQ8" s="6"/>
      <c r="AR8" s="6"/>
      <c r="AS8" s="6">
        <v>1</v>
      </c>
      <c r="AT8" s="6"/>
      <c r="AU8" s="6"/>
      <c r="AV8" s="6"/>
      <c r="AW8" s="6"/>
      <c r="AX8" s="6"/>
      <c r="AY8" s="6">
        <v>1</v>
      </c>
      <c r="AZ8" s="6">
        <v>1</v>
      </c>
      <c r="BA8" s="6"/>
      <c r="BB8" s="6"/>
      <c r="BC8" s="6"/>
      <c r="BD8" s="6"/>
      <c r="BE8" s="6"/>
      <c r="BF8" s="6"/>
      <c r="BG8" s="6"/>
      <c r="BH8" s="6"/>
      <c r="BI8" s="6"/>
      <c r="BJ8" s="6"/>
      <c r="BK8" s="6">
        <v>1</v>
      </c>
      <c r="BL8" s="5">
        <f t="shared" si="0"/>
        <v>12</v>
      </c>
    </row>
    <row r="9" spans="1:64" x14ac:dyDescent="0.25">
      <c r="A9" s="2" t="s">
        <v>214</v>
      </c>
      <c r="B9" s="6">
        <v>1</v>
      </c>
      <c r="C9" s="6"/>
      <c r="D9" s="6"/>
      <c r="E9" s="6">
        <v>1</v>
      </c>
      <c r="F9" s="6">
        <v>1</v>
      </c>
      <c r="G9" s="6">
        <v>1</v>
      </c>
      <c r="H9" s="6"/>
      <c r="I9" s="6"/>
      <c r="J9" s="6">
        <v>1</v>
      </c>
      <c r="K9" s="6"/>
      <c r="L9" s="6"/>
      <c r="M9" s="6"/>
      <c r="N9" s="6">
        <v>1</v>
      </c>
      <c r="O9" s="6"/>
      <c r="P9" s="6"/>
      <c r="Q9" s="6"/>
      <c r="R9" s="6">
        <v>1</v>
      </c>
      <c r="S9" s="6"/>
      <c r="T9" s="6">
        <v>1</v>
      </c>
      <c r="U9" s="6">
        <v>1</v>
      </c>
      <c r="V9" s="6"/>
      <c r="W9" s="6"/>
      <c r="X9" s="6"/>
      <c r="Y9" s="6"/>
      <c r="Z9" s="6"/>
      <c r="AA9" s="6"/>
      <c r="AB9" s="6"/>
      <c r="AC9" s="6"/>
      <c r="AD9" s="6"/>
      <c r="AE9" s="6"/>
      <c r="AF9" s="6"/>
      <c r="AG9" s="6"/>
      <c r="AH9" s="6"/>
      <c r="AI9" s="6"/>
      <c r="AJ9" s="6"/>
      <c r="AK9" s="6"/>
      <c r="AL9" s="6"/>
      <c r="AM9" s="6"/>
      <c r="AN9" s="6"/>
      <c r="AO9" s="6"/>
      <c r="AP9" s="6"/>
      <c r="AQ9" s="6"/>
      <c r="AR9" s="6"/>
      <c r="AS9" s="6"/>
      <c r="AT9" s="6">
        <v>1</v>
      </c>
      <c r="AU9" s="6"/>
      <c r="AV9" s="6"/>
      <c r="AW9" s="6"/>
      <c r="AX9" s="6"/>
      <c r="AY9" s="6"/>
      <c r="AZ9" s="6"/>
      <c r="BA9" s="6">
        <v>1</v>
      </c>
      <c r="BB9" s="6"/>
      <c r="BC9" s="6"/>
      <c r="BD9" s="6"/>
      <c r="BE9" s="6"/>
      <c r="BF9" s="6"/>
      <c r="BG9" s="6"/>
      <c r="BH9" s="6"/>
      <c r="BI9" s="6">
        <v>1</v>
      </c>
      <c r="BJ9" s="6"/>
      <c r="BK9" s="6"/>
      <c r="BL9" s="5">
        <f t="shared" si="0"/>
        <v>12</v>
      </c>
    </row>
    <row r="10" spans="1:64" x14ac:dyDescent="0.25">
      <c r="A10" s="2" t="s">
        <v>215</v>
      </c>
      <c r="B10" s="6"/>
      <c r="C10" s="6"/>
      <c r="D10" s="6"/>
      <c r="E10" s="6"/>
      <c r="F10" s="6">
        <v>1</v>
      </c>
      <c r="G10" s="6"/>
      <c r="H10" s="6"/>
      <c r="I10" s="6"/>
      <c r="J10" s="6"/>
      <c r="K10" s="6"/>
      <c r="L10" s="6"/>
      <c r="M10" s="6"/>
      <c r="N10" s="6"/>
      <c r="O10" s="6"/>
      <c r="P10" s="6"/>
      <c r="Q10" s="6">
        <v>1</v>
      </c>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v>1</v>
      </c>
      <c r="AY10" s="6"/>
      <c r="AZ10" s="6"/>
      <c r="BA10" s="6"/>
      <c r="BB10" s="6"/>
      <c r="BC10" s="6"/>
      <c r="BD10" s="6"/>
      <c r="BE10" s="6"/>
      <c r="BF10" s="6"/>
      <c r="BG10" s="6"/>
      <c r="BH10" s="6"/>
      <c r="BI10" s="6">
        <v>1</v>
      </c>
      <c r="BJ10" s="6"/>
      <c r="BK10" s="6"/>
      <c r="BL10" s="5">
        <f t="shared" si="0"/>
        <v>4</v>
      </c>
    </row>
    <row r="13" spans="1:64" x14ac:dyDescent="0.25">
      <c r="A13" s="5" t="s">
        <v>109</v>
      </c>
      <c r="B13" s="5">
        <f t="shared" ref="B13:BA13" si="1">SUM(B3:B10)</f>
        <v>5</v>
      </c>
      <c r="C13" s="5">
        <f t="shared" si="1"/>
        <v>5</v>
      </c>
      <c r="D13" s="5">
        <f t="shared" si="1"/>
        <v>5</v>
      </c>
      <c r="E13" s="5">
        <f t="shared" si="1"/>
        <v>5</v>
      </c>
      <c r="F13" s="5">
        <f t="shared" si="1"/>
        <v>5</v>
      </c>
      <c r="G13" s="5">
        <f t="shared" si="1"/>
        <v>5</v>
      </c>
      <c r="H13" s="5">
        <f t="shared" si="1"/>
        <v>5</v>
      </c>
      <c r="I13" s="5">
        <f t="shared" si="1"/>
        <v>5</v>
      </c>
      <c r="J13" s="5">
        <f t="shared" si="1"/>
        <v>5</v>
      </c>
      <c r="K13" s="5">
        <f t="shared" si="1"/>
        <v>5</v>
      </c>
      <c r="L13" s="5">
        <f t="shared" si="1"/>
        <v>5</v>
      </c>
      <c r="M13" s="5">
        <f t="shared" si="1"/>
        <v>5</v>
      </c>
      <c r="N13" s="5">
        <f t="shared" si="1"/>
        <v>5</v>
      </c>
      <c r="O13" s="5">
        <f t="shared" si="1"/>
        <v>5</v>
      </c>
      <c r="P13" s="5">
        <f t="shared" si="1"/>
        <v>5</v>
      </c>
      <c r="Q13" s="5">
        <f t="shared" si="1"/>
        <v>5</v>
      </c>
      <c r="R13" s="5">
        <f t="shared" si="1"/>
        <v>5</v>
      </c>
      <c r="S13" s="5">
        <f t="shared" si="1"/>
        <v>5</v>
      </c>
      <c r="T13" s="5">
        <f t="shared" si="1"/>
        <v>5</v>
      </c>
      <c r="U13" s="5">
        <f t="shared" si="1"/>
        <v>5</v>
      </c>
      <c r="V13" s="5">
        <f t="shared" si="1"/>
        <v>5</v>
      </c>
      <c r="W13" s="5">
        <f t="shared" si="1"/>
        <v>5</v>
      </c>
      <c r="X13" s="5">
        <f t="shared" si="1"/>
        <v>5</v>
      </c>
      <c r="Y13" s="5">
        <f t="shared" si="1"/>
        <v>4</v>
      </c>
      <c r="Z13" s="5">
        <f t="shared" si="1"/>
        <v>5</v>
      </c>
      <c r="AA13" s="5">
        <f t="shared" si="1"/>
        <v>5</v>
      </c>
      <c r="AB13" s="5">
        <f t="shared" si="1"/>
        <v>5</v>
      </c>
      <c r="AC13" s="5">
        <f t="shared" si="1"/>
        <v>5</v>
      </c>
      <c r="AD13" s="5">
        <f t="shared" si="1"/>
        <v>5</v>
      </c>
      <c r="AE13" s="5">
        <f t="shared" si="1"/>
        <v>5</v>
      </c>
      <c r="AF13" s="5">
        <f t="shared" si="1"/>
        <v>5</v>
      </c>
      <c r="AG13" s="5">
        <f t="shared" si="1"/>
        <v>5</v>
      </c>
      <c r="AH13" s="5">
        <f t="shared" si="1"/>
        <v>5</v>
      </c>
      <c r="AI13" s="5">
        <f t="shared" si="1"/>
        <v>4</v>
      </c>
      <c r="AJ13" s="5">
        <f t="shared" si="1"/>
        <v>4</v>
      </c>
      <c r="AK13" s="5">
        <f t="shared" si="1"/>
        <v>4</v>
      </c>
      <c r="AL13" s="5">
        <f t="shared" si="1"/>
        <v>5</v>
      </c>
      <c r="AM13" s="5">
        <f t="shared" si="1"/>
        <v>5</v>
      </c>
      <c r="AN13" s="5">
        <f t="shared" si="1"/>
        <v>5</v>
      </c>
      <c r="AO13" s="5">
        <f t="shared" si="1"/>
        <v>5</v>
      </c>
      <c r="AP13" s="5">
        <f t="shared" si="1"/>
        <v>5</v>
      </c>
      <c r="AQ13" s="5">
        <f t="shared" si="1"/>
        <v>5</v>
      </c>
      <c r="AR13" s="5">
        <f t="shared" si="1"/>
        <v>5</v>
      </c>
      <c r="AS13" s="5">
        <f t="shared" si="1"/>
        <v>5</v>
      </c>
      <c r="AT13" s="5">
        <f t="shared" si="1"/>
        <v>5</v>
      </c>
      <c r="AU13" s="5">
        <f t="shared" si="1"/>
        <v>5</v>
      </c>
      <c r="AV13" s="5">
        <f t="shared" si="1"/>
        <v>5</v>
      </c>
      <c r="AW13" s="5">
        <f t="shared" si="1"/>
        <v>5</v>
      </c>
      <c r="AX13" s="5">
        <f t="shared" si="1"/>
        <v>5</v>
      </c>
      <c r="AY13" s="5">
        <f t="shared" si="1"/>
        <v>5</v>
      </c>
      <c r="AZ13" s="5">
        <f t="shared" si="1"/>
        <v>5</v>
      </c>
      <c r="BA13" s="5">
        <f t="shared" si="1"/>
        <v>5</v>
      </c>
      <c r="BB13" s="5">
        <f>SUM(BB3:BB10)</f>
        <v>5</v>
      </c>
      <c r="BC13" s="5">
        <f t="shared" ref="BC13:BK13" si="2">SUM(BC3:BC10)</f>
        <v>5</v>
      </c>
      <c r="BD13" s="5">
        <f t="shared" si="2"/>
        <v>5</v>
      </c>
      <c r="BE13" s="5">
        <f t="shared" si="2"/>
        <v>5</v>
      </c>
      <c r="BF13" s="5">
        <f t="shared" si="2"/>
        <v>5</v>
      </c>
      <c r="BG13" s="5">
        <f t="shared" si="2"/>
        <v>5</v>
      </c>
      <c r="BH13" s="5">
        <f t="shared" si="2"/>
        <v>5</v>
      </c>
      <c r="BI13" s="5">
        <f t="shared" si="2"/>
        <v>5</v>
      </c>
      <c r="BJ13" s="5">
        <f t="shared" si="2"/>
        <v>5</v>
      </c>
      <c r="BK13" s="5">
        <f t="shared" si="2"/>
        <v>5</v>
      </c>
    </row>
  </sheetData>
  <sheetProtection algorithmName="SHA-512" hashValue="R3Hl+cdbBB91K5LQYsiKqTkv9majhMGRmiq6X27mWZL0GugiMtWao/kC/L572SbDxtEPmSkDWE3lq3XzOawVGw==" saltValue="0IdBOwzPSxA5QLEjHRB+X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77206-FD26-49B3-B6CC-C2D2991892B9}">
  <dimension ref="A1:BL17"/>
  <sheetViews>
    <sheetView workbookViewId="0">
      <selection sqref="A1:BL1048576"/>
    </sheetView>
  </sheetViews>
  <sheetFormatPr baseColWidth="10" defaultRowHeight="15" x14ac:dyDescent="0.25"/>
  <cols>
    <col min="1" max="64" width="8.7109375" customWidth="1"/>
  </cols>
  <sheetData>
    <row r="1" spans="1:64" x14ac:dyDescent="0.25">
      <c r="A1" s="1" t="s">
        <v>216</v>
      </c>
    </row>
    <row r="2" spans="1:64" x14ac:dyDescent="0.25">
      <c r="A2" s="2" t="s">
        <v>1</v>
      </c>
      <c r="B2" s="8">
        <v>43647</v>
      </c>
      <c r="C2" s="8">
        <v>43648</v>
      </c>
      <c r="D2" s="8">
        <v>43649</v>
      </c>
      <c r="E2" s="8">
        <v>43650</v>
      </c>
      <c r="F2" s="8">
        <v>43651</v>
      </c>
      <c r="G2" s="8">
        <v>43652</v>
      </c>
      <c r="H2" s="8">
        <v>43653</v>
      </c>
      <c r="I2" s="8">
        <v>43654</v>
      </c>
      <c r="J2" s="8">
        <v>43655</v>
      </c>
      <c r="K2" s="8">
        <v>43656</v>
      </c>
      <c r="L2" s="4">
        <v>43657</v>
      </c>
      <c r="M2" s="4">
        <v>43658</v>
      </c>
      <c r="N2" s="4">
        <v>43659</v>
      </c>
      <c r="O2" s="4">
        <v>43660</v>
      </c>
      <c r="P2" s="4">
        <v>43661</v>
      </c>
      <c r="Q2" s="4">
        <v>43662</v>
      </c>
      <c r="R2" s="4">
        <v>43663</v>
      </c>
      <c r="S2" s="4">
        <v>43664</v>
      </c>
      <c r="T2" s="4">
        <v>43665</v>
      </c>
      <c r="U2" s="4">
        <v>43666</v>
      </c>
      <c r="V2" s="4">
        <v>43667</v>
      </c>
      <c r="W2" s="4">
        <v>43668</v>
      </c>
      <c r="X2" s="4">
        <v>43669</v>
      </c>
      <c r="Y2" s="4">
        <v>43670</v>
      </c>
      <c r="Z2" s="4">
        <v>43671</v>
      </c>
      <c r="AA2" s="4">
        <v>43672</v>
      </c>
      <c r="AB2" s="4">
        <v>43673</v>
      </c>
      <c r="AC2" s="4">
        <v>43674</v>
      </c>
      <c r="AD2" s="4">
        <v>43675</v>
      </c>
      <c r="AE2" s="4">
        <v>43676</v>
      </c>
      <c r="AF2" s="4">
        <v>43677</v>
      </c>
      <c r="AG2" s="4">
        <v>43678</v>
      </c>
      <c r="AH2" s="4">
        <v>43679</v>
      </c>
      <c r="AI2" s="4">
        <v>43680</v>
      </c>
      <c r="AJ2" s="4">
        <v>43681</v>
      </c>
      <c r="AK2" s="4">
        <v>43682</v>
      </c>
      <c r="AL2" s="4">
        <v>43683</v>
      </c>
      <c r="AM2" s="4">
        <v>43684</v>
      </c>
      <c r="AN2" s="4">
        <v>43685</v>
      </c>
      <c r="AO2" s="4">
        <v>43686</v>
      </c>
      <c r="AP2" s="4">
        <v>43687</v>
      </c>
      <c r="AQ2" s="4">
        <v>43688</v>
      </c>
      <c r="AR2" s="4">
        <v>43689</v>
      </c>
      <c r="AS2" s="4">
        <v>43690</v>
      </c>
      <c r="AT2" s="4">
        <v>43691</v>
      </c>
      <c r="AU2" s="4">
        <v>43692</v>
      </c>
      <c r="AV2" s="4">
        <v>43693</v>
      </c>
      <c r="AW2" s="4">
        <v>43694</v>
      </c>
      <c r="AX2" s="4">
        <v>43695</v>
      </c>
      <c r="AY2" s="4">
        <v>43696</v>
      </c>
      <c r="AZ2" s="4">
        <v>43697</v>
      </c>
      <c r="BA2" s="4">
        <v>43698</v>
      </c>
      <c r="BB2" s="4">
        <v>43699</v>
      </c>
      <c r="BC2" s="4">
        <v>43700</v>
      </c>
      <c r="BD2" s="4">
        <v>43701</v>
      </c>
      <c r="BE2" s="4">
        <v>43702</v>
      </c>
      <c r="BF2" s="4">
        <v>43703</v>
      </c>
      <c r="BG2" s="4">
        <v>43704</v>
      </c>
      <c r="BH2" s="4">
        <v>43705</v>
      </c>
      <c r="BI2" s="4">
        <v>43706</v>
      </c>
      <c r="BJ2" s="4">
        <v>43707</v>
      </c>
      <c r="BK2" s="4">
        <v>43708</v>
      </c>
      <c r="BL2" s="5" t="s">
        <v>2</v>
      </c>
    </row>
    <row r="3" spans="1:64" x14ac:dyDescent="0.25">
      <c r="A3" s="2" t="s">
        <v>202</v>
      </c>
      <c r="B3" s="6">
        <v>5</v>
      </c>
      <c r="C3" s="6">
        <v>5</v>
      </c>
      <c r="D3" s="6">
        <v>5</v>
      </c>
      <c r="E3" s="6">
        <v>5</v>
      </c>
      <c r="F3" s="6">
        <v>5</v>
      </c>
      <c r="G3" s="6">
        <v>5</v>
      </c>
      <c r="H3" s="6">
        <v>5</v>
      </c>
      <c r="I3" s="6">
        <v>5</v>
      </c>
      <c r="J3" s="6">
        <v>6</v>
      </c>
      <c r="K3" s="6">
        <v>5</v>
      </c>
      <c r="L3" s="6">
        <v>5</v>
      </c>
      <c r="M3" s="6">
        <v>5</v>
      </c>
      <c r="N3" s="6">
        <v>5</v>
      </c>
      <c r="O3" s="6">
        <v>5</v>
      </c>
      <c r="P3" s="6">
        <v>6</v>
      </c>
      <c r="Q3" s="6">
        <v>6</v>
      </c>
      <c r="R3" s="6">
        <v>6</v>
      </c>
      <c r="S3" s="6">
        <v>6</v>
      </c>
      <c r="T3" s="6">
        <v>6</v>
      </c>
      <c r="U3" s="6">
        <v>6</v>
      </c>
      <c r="V3" s="6">
        <v>6</v>
      </c>
      <c r="W3" s="6">
        <v>6</v>
      </c>
      <c r="X3" s="6">
        <v>6</v>
      </c>
      <c r="Y3" s="6">
        <v>6</v>
      </c>
      <c r="Z3" s="6">
        <v>6</v>
      </c>
      <c r="AA3" s="6">
        <v>6</v>
      </c>
      <c r="AB3" s="6">
        <v>6</v>
      </c>
      <c r="AC3" s="6">
        <v>6</v>
      </c>
      <c r="AD3" s="6">
        <v>6</v>
      </c>
      <c r="AE3" s="6">
        <v>6</v>
      </c>
      <c r="AF3" s="6">
        <v>6</v>
      </c>
      <c r="AG3" s="6">
        <v>6</v>
      </c>
      <c r="AH3" s="6">
        <v>6</v>
      </c>
      <c r="AI3" s="6">
        <v>6</v>
      </c>
      <c r="AJ3" s="6">
        <v>6</v>
      </c>
      <c r="AK3" s="6">
        <v>6</v>
      </c>
      <c r="AL3" s="6">
        <v>6</v>
      </c>
      <c r="AM3" s="6">
        <v>6</v>
      </c>
      <c r="AN3" s="6">
        <v>6</v>
      </c>
      <c r="AO3" s="6">
        <v>6</v>
      </c>
      <c r="AP3" s="6">
        <v>6</v>
      </c>
      <c r="AQ3" s="6">
        <v>6</v>
      </c>
      <c r="AR3" s="6">
        <v>5</v>
      </c>
      <c r="AS3" s="6">
        <v>5</v>
      </c>
      <c r="AT3" s="6">
        <v>5</v>
      </c>
      <c r="AU3" s="6">
        <v>5</v>
      </c>
      <c r="AV3" s="6">
        <v>5</v>
      </c>
      <c r="AW3" s="6">
        <v>5</v>
      </c>
      <c r="AX3" s="6">
        <v>5</v>
      </c>
      <c r="AY3" s="6">
        <v>6</v>
      </c>
      <c r="AZ3" s="6">
        <v>6</v>
      </c>
      <c r="BA3" s="6">
        <v>5</v>
      </c>
      <c r="BB3" s="6">
        <v>5</v>
      </c>
      <c r="BC3" s="6">
        <v>5</v>
      </c>
      <c r="BD3" s="6">
        <v>5</v>
      </c>
      <c r="BE3" s="6">
        <v>5</v>
      </c>
      <c r="BF3" s="6">
        <v>6</v>
      </c>
      <c r="BG3" s="6">
        <v>5</v>
      </c>
      <c r="BH3" s="6">
        <v>5</v>
      </c>
      <c r="BI3" s="6">
        <v>5</v>
      </c>
      <c r="BJ3" s="6">
        <v>5</v>
      </c>
      <c r="BK3" s="6">
        <v>5</v>
      </c>
      <c r="BL3" s="5">
        <f>SUM(B3:BK3)</f>
        <v>342</v>
      </c>
    </row>
    <row r="4" spans="1:64" x14ac:dyDescent="0.25">
      <c r="A4" s="2" t="s">
        <v>217</v>
      </c>
      <c r="B4" s="6">
        <v>1</v>
      </c>
      <c r="C4" s="6">
        <v>1</v>
      </c>
      <c r="D4" s="6">
        <v>1</v>
      </c>
      <c r="E4" s="6">
        <v>1</v>
      </c>
      <c r="F4" s="6">
        <v>1</v>
      </c>
      <c r="G4" s="6">
        <v>1</v>
      </c>
      <c r="H4" s="6">
        <v>1</v>
      </c>
      <c r="I4" s="6">
        <v>1</v>
      </c>
      <c r="J4" s="6">
        <v>1</v>
      </c>
      <c r="K4" s="6">
        <v>1</v>
      </c>
      <c r="L4" s="6">
        <v>1</v>
      </c>
      <c r="M4" s="6">
        <v>1</v>
      </c>
      <c r="N4" s="6">
        <v>1</v>
      </c>
      <c r="O4" s="6">
        <v>1</v>
      </c>
      <c r="P4" s="6">
        <v>1</v>
      </c>
      <c r="Q4" s="6">
        <v>1</v>
      </c>
      <c r="R4" s="6">
        <v>1</v>
      </c>
      <c r="S4" s="6">
        <v>1</v>
      </c>
      <c r="T4" s="6"/>
      <c r="U4" s="6"/>
      <c r="V4" s="6">
        <v>1</v>
      </c>
      <c r="W4" s="6">
        <v>1</v>
      </c>
      <c r="X4" s="6">
        <v>1</v>
      </c>
      <c r="Y4" s="6">
        <v>1</v>
      </c>
      <c r="Z4" s="6">
        <v>1</v>
      </c>
      <c r="AA4" s="6">
        <v>2</v>
      </c>
      <c r="AB4" s="6">
        <v>1</v>
      </c>
      <c r="AC4" s="6">
        <v>1</v>
      </c>
      <c r="AD4" s="6">
        <v>1</v>
      </c>
      <c r="AE4" s="6">
        <v>1</v>
      </c>
      <c r="AF4" s="6">
        <v>1</v>
      </c>
      <c r="AG4" s="6"/>
      <c r="AH4" s="6">
        <v>1</v>
      </c>
      <c r="AI4" s="6">
        <v>1</v>
      </c>
      <c r="AJ4" s="6">
        <v>1</v>
      </c>
      <c r="AK4" s="6">
        <v>1</v>
      </c>
      <c r="AL4" s="6">
        <v>1</v>
      </c>
      <c r="AM4" s="6">
        <v>2</v>
      </c>
      <c r="AN4" s="6">
        <v>1</v>
      </c>
      <c r="AO4" s="6">
        <v>1</v>
      </c>
      <c r="AP4" s="6">
        <v>1</v>
      </c>
      <c r="AQ4" s="6">
        <v>1</v>
      </c>
      <c r="AR4" s="6">
        <v>1</v>
      </c>
      <c r="AS4" s="6">
        <v>1</v>
      </c>
      <c r="AT4" s="6">
        <v>1</v>
      </c>
      <c r="AU4" s="6">
        <v>1</v>
      </c>
      <c r="AV4" s="6"/>
      <c r="AW4" s="6">
        <v>1</v>
      </c>
      <c r="AX4" s="6">
        <v>1</v>
      </c>
      <c r="AY4" s="6">
        <v>1</v>
      </c>
      <c r="AZ4" s="6">
        <v>1</v>
      </c>
      <c r="BA4" s="6">
        <v>1</v>
      </c>
      <c r="BB4" s="6">
        <v>1</v>
      </c>
      <c r="BC4" s="6">
        <v>1</v>
      </c>
      <c r="BD4" s="6">
        <v>1</v>
      </c>
      <c r="BE4" s="6">
        <v>1</v>
      </c>
      <c r="BF4" s="6">
        <v>1</v>
      </c>
      <c r="BG4" s="6">
        <v>1</v>
      </c>
      <c r="BH4" s="6">
        <v>1</v>
      </c>
      <c r="BI4" s="6">
        <v>1</v>
      </c>
      <c r="BJ4" s="6">
        <v>1</v>
      </c>
      <c r="BK4" s="6"/>
      <c r="BL4" s="5">
        <f t="shared" ref="BL4:BL14" si="0">SUM(B4:BK4)</f>
        <v>59</v>
      </c>
    </row>
    <row r="5" spans="1:64" x14ac:dyDescent="0.25">
      <c r="A5" s="2" t="s">
        <v>218</v>
      </c>
      <c r="B5" s="6">
        <v>1</v>
      </c>
      <c r="C5" s="6">
        <v>1</v>
      </c>
      <c r="D5" s="6">
        <v>1</v>
      </c>
      <c r="E5" s="6">
        <v>1</v>
      </c>
      <c r="F5" s="6">
        <v>1</v>
      </c>
      <c r="G5" s="6">
        <v>1</v>
      </c>
      <c r="H5" s="6">
        <v>1</v>
      </c>
      <c r="I5" s="6">
        <v>1</v>
      </c>
      <c r="J5" s="6">
        <v>1</v>
      </c>
      <c r="K5" s="6">
        <v>1</v>
      </c>
      <c r="L5" s="6"/>
      <c r="M5" s="6"/>
      <c r="N5" s="6">
        <v>1</v>
      </c>
      <c r="O5" s="6">
        <v>1</v>
      </c>
      <c r="P5" s="6">
        <v>1</v>
      </c>
      <c r="Q5" s="6">
        <v>1</v>
      </c>
      <c r="R5" s="6">
        <v>1</v>
      </c>
      <c r="S5" s="6">
        <v>1</v>
      </c>
      <c r="T5" s="6">
        <v>1</v>
      </c>
      <c r="U5" s="6">
        <v>1</v>
      </c>
      <c r="V5" s="6">
        <v>1</v>
      </c>
      <c r="W5" s="6">
        <v>1</v>
      </c>
      <c r="X5" s="6"/>
      <c r="Y5" s="6">
        <v>1</v>
      </c>
      <c r="Z5" s="6">
        <v>1</v>
      </c>
      <c r="AA5" s="6">
        <v>1</v>
      </c>
      <c r="AB5" s="6">
        <v>1</v>
      </c>
      <c r="AC5" s="6">
        <v>1</v>
      </c>
      <c r="AD5" s="6">
        <v>1</v>
      </c>
      <c r="AE5" s="6">
        <v>1</v>
      </c>
      <c r="AF5" s="6">
        <v>1</v>
      </c>
      <c r="AG5" s="6">
        <v>1</v>
      </c>
      <c r="AH5" s="6">
        <v>1</v>
      </c>
      <c r="AI5" s="6"/>
      <c r="AJ5" s="6"/>
      <c r="AK5" s="6">
        <v>1</v>
      </c>
      <c r="AL5" s="6">
        <v>1</v>
      </c>
      <c r="AM5" s="6">
        <v>1</v>
      </c>
      <c r="AN5" s="6"/>
      <c r="AO5" s="6"/>
      <c r="AP5" s="6"/>
      <c r="AQ5" s="6"/>
      <c r="AR5" s="6">
        <v>1</v>
      </c>
      <c r="AS5" s="6">
        <v>1</v>
      </c>
      <c r="AT5" s="6">
        <v>1</v>
      </c>
      <c r="AU5" s="6">
        <v>1</v>
      </c>
      <c r="AV5" s="6">
        <v>1</v>
      </c>
      <c r="AW5" s="6"/>
      <c r="AX5" s="6"/>
      <c r="AY5" s="6"/>
      <c r="AZ5" s="6"/>
      <c r="BA5" s="6"/>
      <c r="BB5" s="6">
        <v>1</v>
      </c>
      <c r="BC5" s="6">
        <v>1</v>
      </c>
      <c r="BD5" s="6">
        <v>1</v>
      </c>
      <c r="BE5" s="6"/>
      <c r="BF5" s="6"/>
      <c r="BG5" s="6">
        <v>1</v>
      </c>
      <c r="BH5" s="6">
        <v>1</v>
      </c>
      <c r="BI5" s="6">
        <v>1</v>
      </c>
      <c r="BJ5" s="6">
        <v>1</v>
      </c>
      <c r="BK5" s="6">
        <v>2</v>
      </c>
      <c r="BL5" s="5">
        <f t="shared" si="0"/>
        <v>47</v>
      </c>
    </row>
    <row r="6" spans="1:64" x14ac:dyDescent="0.25">
      <c r="A6" s="2" t="s">
        <v>206</v>
      </c>
      <c r="B6" s="6">
        <v>1</v>
      </c>
      <c r="C6" s="6">
        <v>1</v>
      </c>
      <c r="D6" s="6"/>
      <c r="E6" s="6">
        <v>1</v>
      </c>
      <c r="F6" s="6">
        <v>1</v>
      </c>
      <c r="G6" s="6">
        <v>1</v>
      </c>
      <c r="H6" s="6">
        <v>1</v>
      </c>
      <c r="I6" s="6">
        <v>1</v>
      </c>
      <c r="J6" s="6"/>
      <c r="K6" s="6"/>
      <c r="L6" s="6">
        <v>1</v>
      </c>
      <c r="M6" s="6">
        <v>1</v>
      </c>
      <c r="N6" s="6"/>
      <c r="O6" s="6"/>
      <c r="P6" s="6">
        <v>1</v>
      </c>
      <c r="Q6" s="6"/>
      <c r="R6" s="6"/>
      <c r="S6" s="6">
        <v>1</v>
      </c>
      <c r="T6" s="6">
        <v>1</v>
      </c>
      <c r="U6" s="6">
        <v>1</v>
      </c>
      <c r="V6" s="6"/>
      <c r="W6" s="6"/>
      <c r="X6" s="6"/>
      <c r="Y6" s="6">
        <v>1</v>
      </c>
      <c r="Z6" s="6"/>
      <c r="AA6" s="6"/>
      <c r="AB6" s="6">
        <v>1</v>
      </c>
      <c r="AC6" s="6"/>
      <c r="AD6" s="6">
        <v>1</v>
      </c>
      <c r="AE6" s="6"/>
      <c r="AF6" s="6"/>
      <c r="AG6" s="6">
        <v>1</v>
      </c>
      <c r="AH6" s="6"/>
      <c r="AI6" s="6">
        <v>2</v>
      </c>
      <c r="AJ6" s="6">
        <v>2</v>
      </c>
      <c r="AK6" s="6">
        <v>1</v>
      </c>
      <c r="AL6" s="6">
        <v>1</v>
      </c>
      <c r="AM6" s="6">
        <v>1</v>
      </c>
      <c r="AN6" s="6">
        <v>1</v>
      </c>
      <c r="AO6" s="6">
        <v>1</v>
      </c>
      <c r="AP6" s="6">
        <v>1</v>
      </c>
      <c r="AQ6" s="6">
        <v>1</v>
      </c>
      <c r="AR6" s="6">
        <v>1</v>
      </c>
      <c r="AS6" s="6">
        <v>1</v>
      </c>
      <c r="AT6" s="6">
        <v>1</v>
      </c>
      <c r="AU6" s="6">
        <v>1</v>
      </c>
      <c r="AV6" s="6">
        <v>1</v>
      </c>
      <c r="AW6" s="6">
        <v>1</v>
      </c>
      <c r="AX6" s="6">
        <v>1</v>
      </c>
      <c r="AY6" s="6">
        <v>1</v>
      </c>
      <c r="AZ6" s="6"/>
      <c r="BA6" s="6">
        <v>1</v>
      </c>
      <c r="BB6" s="6">
        <v>1</v>
      </c>
      <c r="BC6" s="6">
        <v>1</v>
      </c>
      <c r="BD6" s="6">
        <v>1</v>
      </c>
      <c r="BE6" s="6">
        <v>1</v>
      </c>
      <c r="BF6" s="6">
        <v>1</v>
      </c>
      <c r="BG6" s="6">
        <v>1</v>
      </c>
      <c r="BH6" s="6">
        <v>1</v>
      </c>
      <c r="BI6" s="6">
        <v>1</v>
      </c>
      <c r="BJ6" s="6">
        <v>1</v>
      </c>
      <c r="BK6" s="6">
        <v>1</v>
      </c>
      <c r="BL6" s="5">
        <f t="shared" si="0"/>
        <v>47</v>
      </c>
    </row>
    <row r="7" spans="1:64" x14ac:dyDescent="0.25">
      <c r="A7" s="2" t="s">
        <v>219</v>
      </c>
      <c r="B7" s="6"/>
      <c r="C7" s="6"/>
      <c r="D7" s="6"/>
      <c r="E7" s="6"/>
      <c r="F7" s="6"/>
      <c r="G7" s="6"/>
      <c r="H7" s="6">
        <v>1</v>
      </c>
      <c r="I7" s="6">
        <v>1</v>
      </c>
      <c r="J7" s="6">
        <v>1</v>
      </c>
      <c r="K7" s="6">
        <v>1</v>
      </c>
      <c r="L7" s="6">
        <v>1</v>
      </c>
      <c r="M7" s="6">
        <v>1</v>
      </c>
      <c r="N7" s="6"/>
      <c r="O7" s="6">
        <v>1</v>
      </c>
      <c r="P7" s="6"/>
      <c r="Q7" s="6"/>
      <c r="R7" s="6"/>
      <c r="S7" s="6"/>
      <c r="T7" s="6"/>
      <c r="U7" s="6">
        <v>1</v>
      </c>
      <c r="V7" s="6">
        <v>1</v>
      </c>
      <c r="W7" s="6">
        <v>1</v>
      </c>
      <c r="X7" s="6"/>
      <c r="Y7" s="6"/>
      <c r="Z7" s="6"/>
      <c r="AA7" s="6"/>
      <c r="AB7" s="6"/>
      <c r="AC7" s="6"/>
      <c r="AD7" s="6"/>
      <c r="AE7" s="6">
        <v>1</v>
      </c>
      <c r="AF7" s="6">
        <v>1</v>
      </c>
      <c r="AG7" s="6">
        <v>1</v>
      </c>
      <c r="AH7" s="6"/>
      <c r="AI7" s="6"/>
      <c r="AJ7" s="6"/>
      <c r="AK7" s="6"/>
      <c r="AL7" s="6"/>
      <c r="AM7" s="6"/>
      <c r="AN7" s="6"/>
      <c r="AO7" s="6"/>
      <c r="AP7" s="6"/>
      <c r="AQ7" s="6"/>
      <c r="AR7" s="6">
        <v>1</v>
      </c>
      <c r="AS7" s="6">
        <v>1</v>
      </c>
      <c r="AT7" s="6">
        <v>1</v>
      </c>
      <c r="AU7" s="6">
        <v>1</v>
      </c>
      <c r="AV7" s="6"/>
      <c r="AW7" s="6"/>
      <c r="AX7" s="6"/>
      <c r="AY7" s="6"/>
      <c r="AZ7" s="6">
        <v>1</v>
      </c>
      <c r="BA7" s="6">
        <v>1</v>
      </c>
      <c r="BB7" s="6">
        <v>1</v>
      </c>
      <c r="BC7" s="6">
        <v>1</v>
      </c>
      <c r="BD7" s="6"/>
      <c r="BE7" s="6"/>
      <c r="BF7" s="6"/>
      <c r="BG7" s="6"/>
      <c r="BH7" s="6">
        <v>1</v>
      </c>
      <c r="BI7" s="6">
        <v>1</v>
      </c>
      <c r="BJ7" s="6">
        <v>1</v>
      </c>
      <c r="BK7" s="6"/>
      <c r="BL7" s="5">
        <f t="shared" si="0"/>
        <v>24</v>
      </c>
    </row>
    <row r="8" spans="1:64" x14ac:dyDescent="0.25">
      <c r="A8" s="2" t="s">
        <v>220</v>
      </c>
      <c r="B8" s="6">
        <v>2</v>
      </c>
      <c r="C8" s="6">
        <v>1</v>
      </c>
      <c r="D8" s="6"/>
      <c r="E8" s="6"/>
      <c r="F8" s="6"/>
      <c r="G8" s="6"/>
      <c r="H8" s="6"/>
      <c r="I8" s="6"/>
      <c r="J8" s="6"/>
      <c r="K8" s="6">
        <v>1</v>
      </c>
      <c r="L8" s="6">
        <v>1</v>
      </c>
      <c r="M8" s="6">
        <v>1</v>
      </c>
      <c r="N8" s="6">
        <v>1</v>
      </c>
      <c r="O8" s="6">
        <v>1</v>
      </c>
      <c r="P8" s="6"/>
      <c r="Q8" s="6"/>
      <c r="R8" s="6"/>
      <c r="S8" s="6"/>
      <c r="T8" s="6"/>
      <c r="U8" s="6"/>
      <c r="V8" s="6"/>
      <c r="W8" s="6">
        <v>1</v>
      </c>
      <c r="X8" s="6">
        <v>1</v>
      </c>
      <c r="Y8" s="6"/>
      <c r="Z8" s="6"/>
      <c r="AA8" s="6"/>
      <c r="AB8" s="6"/>
      <c r="AC8" s="6"/>
      <c r="AD8" s="6"/>
      <c r="AE8" s="6"/>
      <c r="AF8" s="6"/>
      <c r="AG8" s="6">
        <v>1</v>
      </c>
      <c r="AH8" s="6">
        <v>1</v>
      </c>
      <c r="AI8" s="6"/>
      <c r="AJ8" s="6"/>
      <c r="AK8" s="6"/>
      <c r="AL8" s="6"/>
      <c r="AM8" s="6"/>
      <c r="AN8" s="6">
        <v>1</v>
      </c>
      <c r="AO8" s="6">
        <v>1</v>
      </c>
      <c r="AP8" s="6">
        <v>1</v>
      </c>
      <c r="AQ8" s="6">
        <v>1</v>
      </c>
      <c r="AR8" s="6"/>
      <c r="AS8" s="6"/>
      <c r="AT8" s="6"/>
      <c r="AU8" s="6">
        <v>1</v>
      </c>
      <c r="AV8" s="6">
        <v>1</v>
      </c>
      <c r="AW8" s="6">
        <v>1</v>
      </c>
      <c r="AX8" s="6"/>
      <c r="AY8" s="6"/>
      <c r="AZ8" s="6"/>
      <c r="BA8" s="6"/>
      <c r="BB8" s="6"/>
      <c r="BC8" s="6">
        <v>1</v>
      </c>
      <c r="BD8" s="6">
        <v>1</v>
      </c>
      <c r="BE8" s="6">
        <v>1</v>
      </c>
      <c r="BF8" s="6"/>
      <c r="BG8" s="6"/>
      <c r="BH8" s="6"/>
      <c r="BI8" s="6"/>
      <c r="BJ8" s="6"/>
      <c r="BK8" s="6">
        <v>1</v>
      </c>
      <c r="BL8" s="5">
        <f t="shared" si="0"/>
        <v>23</v>
      </c>
    </row>
    <row r="9" spans="1:64" x14ac:dyDescent="0.25">
      <c r="A9" s="2" t="s">
        <v>221</v>
      </c>
      <c r="B9" s="6"/>
      <c r="C9" s="6"/>
      <c r="D9" s="6"/>
      <c r="E9" s="6"/>
      <c r="F9" s="6"/>
      <c r="G9" s="6"/>
      <c r="H9" s="6"/>
      <c r="I9" s="6"/>
      <c r="J9" s="6">
        <v>1</v>
      </c>
      <c r="K9" s="6">
        <v>1</v>
      </c>
      <c r="L9" s="6">
        <v>1</v>
      </c>
      <c r="M9" s="6"/>
      <c r="N9" s="6"/>
      <c r="O9" s="6"/>
      <c r="P9" s="6"/>
      <c r="Q9" s="6"/>
      <c r="R9" s="6"/>
      <c r="S9" s="6"/>
      <c r="T9" s="6"/>
      <c r="U9" s="6">
        <v>1</v>
      </c>
      <c r="V9" s="6">
        <v>1</v>
      </c>
      <c r="W9" s="6"/>
      <c r="X9" s="6"/>
      <c r="Y9" s="6"/>
      <c r="Z9" s="6"/>
      <c r="AA9" s="6"/>
      <c r="AB9" s="6"/>
      <c r="AC9" s="6"/>
      <c r="AD9" s="6"/>
      <c r="AE9" s="6">
        <v>1</v>
      </c>
      <c r="AF9" s="6">
        <v>1</v>
      </c>
      <c r="AG9" s="6"/>
      <c r="AH9" s="6"/>
      <c r="AI9" s="6"/>
      <c r="AJ9" s="6"/>
      <c r="AK9" s="6"/>
      <c r="AL9" s="6"/>
      <c r="AM9" s="6"/>
      <c r="AN9" s="6">
        <v>1</v>
      </c>
      <c r="AO9" s="6">
        <v>1</v>
      </c>
      <c r="AP9" s="6">
        <v>1</v>
      </c>
      <c r="AQ9" s="6"/>
      <c r="AR9" s="6">
        <v>1</v>
      </c>
      <c r="AS9" s="6">
        <v>1</v>
      </c>
      <c r="AT9" s="6">
        <v>1</v>
      </c>
      <c r="AU9" s="6"/>
      <c r="AV9" s="6"/>
      <c r="AW9" s="6"/>
      <c r="AX9" s="6"/>
      <c r="AY9" s="6"/>
      <c r="AZ9" s="6">
        <v>1</v>
      </c>
      <c r="BA9" s="6">
        <v>1</v>
      </c>
      <c r="BB9" s="6">
        <v>1</v>
      </c>
      <c r="BC9" s="6"/>
      <c r="BD9" s="6"/>
      <c r="BE9" s="6"/>
      <c r="BF9" s="6"/>
      <c r="BG9" s="6"/>
      <c r="BH9" s="6">
        <v>1</v>
      </c>
      <c r="BI9" s="6">
        <v>1</v>
      </c>
      <c r="BJ9" s="6">
        <v>1</v>
      </c>
      <c r="BK9" s="6"/>
      <c r="BL9" s="5">
        <f t="shared" si="0"/>
        <v>19</v>
      </c>
    </row>
    <row r="10" spans="1:64" x14ac:dyDescent="0.25">
      <c r="A10" s="2" t="s">
        <v>222</v>
      </c>
      <c r="B10" s="6"/>
      <c r="C10" s="6"/>
      <c r="D10" s="6">
        <v>1</v>
      </c>
      <c r="E10" s="6">
        <v>1</v>
      </c>
      <c r="F10" s="6">
        <v>1</v>
      </c>
      <c r="G10" s="6">
        <v>1</v>
      </c>
      <c r="H10" s="6"/>
      <c r="I10" s="6"/>
      <c r="J10" s="6"/>
      <c r="K10" s="6"/>
      <c r="L10" s="6"/>
      <c r="M10" s="6">
        <v>1</v>
      </c>
      <c r="N10" s="6"/>
      <c r="O10" s="6"/>
      <c r="P10" s="6"/>
      <c r="Q10" s="6"/>
      <c r="R10" s="6">
        <v>1</v>
      </c>
      <c r="S10" s="6">
        <v>1</v>
      </c>
      <c r="T10" s="6">
        <v>1</v>
      </c>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v>1</v>
      </c>
      <c r="AX10" s="6">
        <v>1</v>
      </c>
      <c r="AY10" s="6"/>
      <c r="AZ10" s="6">
        <v>1</v>
      </c>
      <c r="BA10" s="6"/>
      <c r="BB10" s="6"/>
      <c r="BC10" s="6"/>
      <c r="BD10" s="6"/>
      <c r="BE10" s="6">
        <v>1</v>
      </c>
      <c r="BF10" s="6"/>
      <c r="BG10" s="6">
        <v>1</v>
      </c>
      <c r="BH10" s="6"/>
      <c r="BI10" s="6"/>
      <c r="BJ10" s="6"/>
      <c r="BK10" s="6"/>
      <c r="BL10" s="5">
        <f t="shared" si="0"/>
        <v>13</v>
      </c>
    </row>
    <row r="11" spans="1:64" x14ac:dyDescent="0.25">
      <c r="A11" s="2" t="s">
        <v>223</v>
      </c>
      <c r="B11" s="6"/>
      <c r="C11" s="6"/>
      <c r="D11" s="6"/>
      <c r="E11" s="6"/>
      <c r="F11" s="6"/>
      <c r="G11" s="6"/>
      <c r="H11" s="6"/>
      <c r="I11" s="6"/>
      <c r="J11" s="6"/>
      <c r="K11" s="6"/>
      <c r="L11" s="6"/>
      <c r="M11" s="6"/>
      <c r="N11" s="6"/>
      <c r="O11" s="6"/>
      <c r="P11" s="6"/>
      <c r="Q11" s="6">
        <v>1</v>
      </c>
      <c r="R11" s="6">
        <v>1</v>
      </c>
      <c r="S11" s="6"/>
      <c r="T11" s="6"/>
      <c r="U11" s="6"/>
      <c r="V11" s="6"/>
      <c r="W11" s="6"/>
      <c r="X11" s="6"/>
      <c r="Y11" s="6"/>
      <c r="Z11" s="6"/>
      <c r="AA11" s="6"/>
      <c r="AB11" s="6">
        <v>1</v>
      </c>
      <c r="AC11" s="6">
        <v>1</v>
      </c>
      <c r="AD11" s="6">
        <v>1</v>
      </c>
      <c r="AE11" s="6"/>
      <c r="AF11" s="6"/>
      <c r="AG11" s="6"/>
      <c r="AH11" s="6">
        <v>1</v>
      </c>
      <c r="AI11" s="6"/>
      <c r="AJ11" s="6"/>
      <c r="AK11" s="6"/>
      <c r="AL11" s="6"/>
      <c r="AM11" s="6"/>
      <c r="AN11" s="6"/>
      <c r="AO11" s="6"/>
      <c r="AP11" s="6"/>
      <c r="AQ11" s="6">
        <v>1</v>
      </c>
      <c r="AR11" s="6"/>
      <c r="AS11" s="6"/>
      <c r="AT11" s="6"/>
      <c r="AU11" s="6"/>
      <c r="AV11" s="6"/>
      <c r="AW11" s="6"/>
      <c r="AX11" s="6">
        <v>1</v>
      </c>
      <c r="AY11" s="6">
        <v>1</v>
      </c>
      <c r="AZ11" s="6"/>
      <c r="BA11" s="6"/>
      <c r="BB11" s="6"/>
      <c r="BC11" s="6"/>
      <c r="BD11" s="6"/>
      <c r="BE11" s="6"/>
      <c r="BF11" s="6">
        <v>1</v>
      </c>
      <c r="BG11" s="6">
        <v>1</v>
      </c>
      <c r="BH11" s="6"/>
      <c r="BI11" s="6"/>
      <c r="BJ11" s="6"/>
      <c r="BK11" s="6"/>
      <c r="BL11" s="5">
        <f t="shared" si="0"/>
        <v>11</v>
      </c>
    </row>
    <row r="12" spans="1:64" x14ac:dyDescent="0.25">
      <c r="A12" s="2" t="s">
        <v>224</v>
      </c>
      <c r="B12" s="6"/>
      <c r="C12" s="6"/>
      <c r="D12" s="6">
        <v>1</v>
      </c>
      <c r="E12" s="6">
        <v>1</v>
      </c>
      <c r="F12" s="6">
        <v>1</v>
      </c>
      <c r="G12" s="6">
        <v>1</v>
      </c>
      <c r="H12" s="6">
        <v>1</v>
      </c>
      <c r="I12" s="6"/>
      <c r="J12" s="6"/>
      <c r="K12" s="6"/>
      <c r="L12" s="6"/>
      <c r="M12" s="6"/>
      <c r="N12" s="6">
        <v>1</v>
      </c>
      <c r="O12" s="6"/>
      <c r="P12" s="6"/>
      <c r="Q12" s="6"/>
      <c r="R12" s="6"/>
      <c r="S12" s="6"/>
      <c r="T12" s="6">
        <v>1</v>
      </c>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v>1</v>
      </c>
      <c r="AW12" s="6"/>
      <c r="AX12" s="6">
        <v>1</v>
      </c>
      <c r="AY12" s="6"/>
      <c r="AZ12" s="6"/>
      <c r="BA12" s="6">
        <v>1</v>
      </c>
      <c r="BB12" s="6"/>
      <c r="BC12" s="6"/>
      <c r="BD12" s="6"/>
      <c r="BE12" s="6"/>
      <c r="BF12" s="6">
        <v>1</v>
      </c>
      <c r="BG12" s="6"/>
      <c r="BH12" s="6"/>
      <c r="BI12" s="6"/>
      <c r="BJ12" s="6"/>
      <c r="BK12" s="6"/>
      <c r="BL12" s="5">
        <f t="shared" si="0"/>
        <v>11</v>
      </c>
    </row>
    <row r="13" spans="1:64" x14ac:dyDescent="0.25">
      <c r="A13" s="2" t="s">
        <v>225</v>
      </c>
      <c r="B13" s="6"/>
      <c r="C13" s="6">
        <v>1</v>
      </c>
      <c r="D13" s="6"/>
      <c r="E13" s="6"/>
      <c r="F13" s="6"/>
      <c r="G13" s="6"/>
      <c r="H13" s="6"/>
      <c r="I13" s="6"/>
      <c r="J13" s="6"/>
      <c r="K13" s="6"/>
      <c r="L13" s="6"/>
      <c r="M13" s="6"/>
      <c r="N13" s="6">
        <v>1</v>
      </c>
      <c r="O13" s="6">
        <v>1</v>
      </c>
      <c r="P13" s="6"/>
      <c r="Q13" s="6">
        <v>1</v>
      </c>
      <c r="R13" s="6"/>
      <c r="S13" s="6"/>
      <c r="T13" s="6"/>
      <c r="U13" s="6"/>
      <c r="V13" s="6"/>
      <c r="W13" s="6"/>
      <c r="X13" s="6">
        <v>1</v>
      </c>
      <c r="Y13" s="6"/>
      <c r="Z13" s="6"/>
      <c r="AA13" s="6"/>
      <c r="AB13" s="6"/>
      <c r="AC13" s="6"/>
      <c r="AD13" s="6"/>
      <c r="AE13" s="6"/>
      <c r="AF13" s="6"/>
      <c r="AG13" s="6"/>
      <c r="AH13" s="6"/>
      <c r="AI13" s="6"/>
      <c r="AJ13" s="6">
        <v>1</v>
      </c>
      <c r="AK13" s="6"/>
      <c r="AL13" s="6"/>
      <c r="AM13" s="6"/>
      <c r="AN13" s="6"/>
      <c r="AO13" s="6"/>
      <c r="AP13" s="6"/>
      <c r="AQ13" s="6"/>
      <c r="AR13" s="6"/>
      <c r="AS13" s="6"/>
      <c r="AT13" s="6"/>
      <c r="AU13" s="6"/>
      <c r="AV13" s="6">
        <v>1</v>
      </c>
      <c r="AW13" s="6"/>
      <c r="AX13" s="6"/>
      <c r="AY13" s="6"/>
      <c r="AZ13" s="6"/>
      <c r="BA13" s="6"/>
      <c r="BB13" s="6"/>
      <c r="BC13" s="6"/>
      <c r="BD13" s="6">
        <v>1</v>
      </c>
      <c r="BE13" s="6">
        <v>1</v>
      </c>
      <c r="BF13" s="6"/>
      <c r="BG13" s="6"/>
      <c r="BH13" s="6"/>
      <c r="BI13" s="6"/>
      <c r="BJ13" s="6"/>
      <c r="BK13" s="6">
        <v>1</v>
      </c>
      <c r="BL13" s="5">
        <f t="shared" si="0"/>
        <v>10</v>
      </c>
    </row>
    <row r="14" spans="1:64" x14ac:dyDescent="0.25">
      <c r="A14" s="2" t="s">
        <v>226</v>
      </c>
      <c r="B14" s="6"/>
      <c r="C14" s="6"/>
      <c r="D14" s="6">
        <v>1</v>
      </c>
      <c r="E14" s="6"/>
      <c r="F14" s="6"/>
      <c r="G14" s="6"/>
      <c r="H14" s="6"/>
      <c r="I14" s="6">
        <v>1</v>
      </c>
      <c r="J14" s="6"/>
      <c r="K14" s="6"/>
      <c r="L14" s="6"/>
      <c r="M14" s="6"/>
      <c r="N14" s="6"/>
      <c r="O14" s="6"/>
      <c r="P14" s="6">
        <v>1</v>
      </c>
      <c r="Q14" s="6"/>
      <c r="R14" s="6"/>
      <c r="S14" s="6"/>
      <c r="T14" s="6"/>
      <c r="U14" s="6"/>
      <c r="V14" s="6"/>
      <c r="W14" s="6"/>
      <c r="X14" s="6"/>
      <c r="Y14" s="6"/>
      <c r="Z14" s="6">
        <v>1</v>
      </c>
      <c r="AA14" s="6">
        <v>1</v>
      </c>
      <c r="AB14" s="6"/>
      <c r="AC14" s="6">
        <v>1</v>
      </c>
      <c r="AD14" s="6"/>
      <c r="AE14" s="6"/>
      <c r="AF14" s="6"/>
      <c r="AG14" s="6"/>
      <c r="AH14" s="6"/>
      <c r="AI14" s="6">
        <v>1</v>
      </c>
      <c r="AJ14" s="6"/>
      <c r="AK14" s="6"/>
      <c r="AL14" s="6"/>
      <c r="AM14" s="6"/>
      <c r="AN14" s="6"/>
      <c r="AO14" s="6"/>
      <c r="AP14" s="6"/>
      <c r="AQ14" s="6"/>
      <c r="AR14" s="6"/>
      <c r="AS14" s="6"/>
      <c r="AT14" s="6"/>
      <c r="AU14" s="6"/>
      <c r="AV14" s="6"/>
      <c r="AW14" s="6">
        <v>1</v>
      </c>
      <c r="AX14" s="6"/>
      <c r="AY14" s="6">
        <v>1</v>
      </c>
      <c r="AZ14" s="6"/>
      <c r="BA14" s="6"/>
      <c r="BB14" s="6"/>
      <c r="BC14" s="6"/>
      <c r="BD14" s="6"/>
      <c r="BE14" s="6"/>
      <c r="BF14" s="6"/>
      <c r="BG14" s="6"/>
      <c r="BH14" s="6"/>
      <c r="BI14" s="6"/>
      <c r="BJ14" s="6"/>
      <c r="BK14" s="6"/>
      <c r="BL14" s="5">
        <f t="shared" si="0"/>
        <v>9</v>
      </c>
    </row>
    <row r="17" spans="1:63" x14ac:dyDescent="0.25">
      <c r="A17" s="5" t="s">
        <v>109</v>
      </c>
      <c r="B17" s="5">
        <f t="shared" ref="B17:BA17" si="1">SUM(B3:B14)</f>
        <v>10</v>
      </c>
      <c r="C17" s="5">
        <f t="shared" si="1"/>
        <v>10</v>
      </c>
      <c r="D17" s="5">
        <f t="shared" si="1"/>
        <v>10</v>
      </c>
      <c r="E17" s="5">
        <f t="shared" si="1"/>
        <v>10</v>
      </c>
      <c r="F17" s="5">
        <f t="shared" si="1"/>
        <v>10</v>
      </c>
      <c r="G17" s="5">
        <f t="shared" si="1"/>
        <v>10</v>
      </c>
      <c r="H17" s="5">
        <f t="shared" si="1"/>
        <v>10</v>
      </c>
      <c r="I17" s="5">
        <f t="shared" si="1"/>
        <v>10</v>
      </c>
      <c r="J17" s="5">
        <f t="shared" si="1"/>
        <v>10</v>
      </c>
      <c r="K17" s="5">
        <f t="shared" si="1"/>
        <v>10</v>
      </c>
      <c r="L17" s="5">
        <f t="shared" si="1"/>
        <v>10</v>
      </c>
      <c r="M17" s="5">
        <f t="shared" si="1"/>
        <v>10</v>
      </c>
      <c r="N17" s="5">
        <f t="shared" si="1"/>
        <v>10</v>
      </c>
      <c r="O17" s="5">
        <f t="shared" si="1"/>
        <v>10</v>
      </c>
      <c r="P17" s="5">
        <f t="shared" si="1"/>
        <v>10</v>
      </c>
      <c r="Q17" s="5">
        <f t="shared" si="1"/>
        <v>10</v>
      </c>
      <c r="R17" s="5">
        <f t="shared" si="1"/>
        <v>10</v>
      </c>
      <c r="S17" s="5">
        <f t="shared" si="1"/>
        <v>10</v>
      </c>
      <c r="T17" s="5">
        <f t="shared" si="1"/>
        <v>10</v>
      </c>
      <c r="U17" s="5">
        <f t="shared" si="1"/>
        <v>10</v>
      </c>
      <c r="V17" s="5">
        <f t="shared" si="1"/>
        <v>10</v>
      </c>
      <c r="W17" s="5">
        <f t="shared" si="1"/>
        <v>10</v>
      </c>
      <c r="X17" s="5">
        <f t="shared" si="1"/>
        <v>9</v>
      </c>
      <c r="Y17" s="5">
        <f t="shared" si="1"/>
        <v>9</v>
      </c>
      <c r="Z17" s="5">
        <f t="shared" si="1"/>
        <v>9</v>
      </c>
      <c r="AA17" s="5">
        <f t="shared" si="1"/>
        <v>10</v>
      </c>
      <c r="AB17" s="5">
        <f t="shared" si="1"/>
        <v>10</v>
      </c>
      <c r="AC17" s="5">
        <f t="shared" si="1"/>
        <v>10</v>
      </c>
      <c r="AD17" s="5">
        <f t="shared" si="1"/>
        <v>10</v>
      </c>
      <c r="AE17" s="5">
        <f t="shared" si="1"/>
        <v>10</v>
      </c>
      <c r="AF17" s="5">
        <f t="shared" si="1"/>
        <v>10</v>
      </c>
      <c r="AG17" s="5">
        <f t="shared" si="1"/>
        <v>10</v>
      </c>
      <c r="AH17" s="5">
        <f t="shared" si="1"/>
        <v>10</v>
      </c>
      <c r="AI17" s="5">
        <f t="shared" si="1"/>
        <v>10</v>
      </c>
      <c r="AJ17" s="5">
        <f t="shared" si="1"/>
        <v>10</v>
      </c>
      <c r="AK17" s="5">
        <f t="shared" si="1"/>
        <v>9</v>
      </c>
      <c r="AL17" s="5">
        <f t="shared" si="1"/>
        <v>9</v>
      </c>
      <c r="AM17" s="5">
        <f t="shared" si="1"/>
        <v>10</v>
      </c>
      <c r="AN17" s="5">
        <f t="shared" si="1"/>
        <v>10</v>
      </c>
      <c r="AO17" s="5">
        <f t="shared" si="1"/>
        <v>10</v>
      </c>
      <c r="AP17" s="5">
        <f t="shared" si="1"/>
        <v>10</v>
      </c>
      <c r="AQ17" s="5">
        <f t="shared" si="1"/>
        <v>10</v>
      </c>
      <c r="AR17" s="5">
        <f t="shared" si="1"/>
        <v>10</v>
      </c>
      <c r="AS17" s="5">
        <f t="shared" si="1"/>
        <v>10</v>
      </c>
      <c r="AT17" s="5">
        <f t="shared" si="1"/>
        <v>10</v>
      </c>
      <c r="AU17" s="5">
        <f t="shared" si="1"/>
        <v>10</v>
      </c>
      <c r="AV17" s="5">
        <f t="shared" si="1"/>
        <v>10</v>
      </c>
      <c r="AW17" s="5">
        <f t="shared" si="1"/>
        <v>10</v>
      </c>
      <c r="AX17" s="5">
        <f t="shared" si="1"/>
        <v>10</v>
      </c>
      <c r="AY17" s="5">
        <f t="shared" si="1"/>
        <v>10</v>
      </c>
      <c r="AZ17" s="5">
        <f t="shared" si="1"/>
        <v>10</v>
      </c>
      <c r="BA17" s="5">
        <f t="shared" si="1"/>
        <v>10</v>
      </c>
      <c r="BB17" s="5">
        <f>SUM(BB3:BB14)</f>
        <v>10</v>
      </c>
      <c r="BC17" s="5">
        <f t="shared" ref="BC17:BK17" si="2">SUM(BC3:BC14)</f>
        <v>10</v>
      </c>
      <c r="BD17" s="5">
        <f t="shared" si="2"/>
        <v>10</v>
      </c>
      <c r="BE17" s="5">
        <f t="shared" si="2"/>
        <v>10</v>
      </c>
      <c r="BF17" s="5">
        <f t="shared" si="2"/>
        <v>10</v>
      </c>
      <c r="BG17" s="5">
        <f t="shared" si="2"/>
        <v>10</v>
      </c>
      <c r="BH17" s="5">
        <f t="shared" si="2"/>
        <v>10</v>
      </c>
      <c r="BI17" s="5">
        <f t="shared" si="2"/>
        <v>10</v>
      </c>
      <c r="BJ17" s="5">
        <f t="shared" si="2"/>
        <v>10</v>
      </c>
      <c r="BK17" s="5">
        <f t="shared" si="2"/>
        <v>10</v>
      </c>
    </row>
  </sheetData>
  <sheetProtection algorithmName="SHA-512" hashValue="NGwe5b81ZUOjYekzUZ0z/scanOPmIXDnnjr0/CLrlHHXBHIb3XhrLLAqKULnDoDLWVQWFSzMXDilrHqG74aexA==" saltValue="dFcnhLIVwhuSdnSytGlAF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AD346-35E1-453C-9102-A1A76F08E3B7}">
  <dimension ref="A1:BL13"/>
  <sheetViews>
    <sheetView workbookViewId="0">
      <selection sqref="A1:BL1048576"/>
    </sheetView>
  </sheetViews>
  <sheetFormatPr baseColWidth="10" defaultRowHeight="15" x14ac:dyDescent="0.25"/>
  <cols>
    <col min="1" max="64" width="8.7109375" customWidth="1"/>
  </cols>
  <sheetData>
    <row r="1" spans="1:64" x14ac:dyDescent="0.25">
      <c r="A1" s="1" t="s">
        <v>227</v>
      </c>
    </row>
    <row r="2" spans="1:64" x14ac:dyDescent="0.25">
      <c r="A2" s="2" t="s">
        <v>1</v>
      </c>
      <c r="B2" s="8">
        <v>43647</v>
      </c>
      <c r="C2" s="8">
        <v>43648</v>
      </c>
      <c r="D2" s="8">
        <v>43649</v>
      </c>
      <c r="E2" s="8">
        <v>43650</v>
      </c>
      <c r="F2" s="8">
        <v>43651</v>
      </c>
      <c r="G2" s="8">
        <v>43652</v>
      </c>
      <c r="H2" s="8">
        <v>43653</v>
      </c>
      <c r="I2" s="8">
        <v>43654</v>
      </c>
      <c r="J2" s="8">
        <v>43655</v>
      </c>
      <c r="K2" s="8">
        <v>43656</v>
      </c>
      <c r="L2" s="4">
        <v>43657</v>
      </c>
      <c r="M2" s="4">
        <v>43658</v>
      </c>
      <c r="N2" s="4">
        <v>43659</v>
      </c>
      <c r="O2" s="4">
        <v>43660</v>
      </c>
      <c r="P2" s="4">
        <v>43661</v>
      </c>
      <c r="Q2" s="4">
        <v>43662</v>
      </c>
      <c r="R2" s="4">
        <v>43663</v>
      </c>
      <c r="S2" s="4">
        <v>43664</v>
      </c>
      <c r="T2" s="4">
        <v>43665</v>
      </c>
      <c r="U2" s="4">
        <v>43666</v>
      </c>
      <c r="V2" s="4">
        <v>43667</v>
      </c>
      <c r="W2" s="4">
        <v>43668</v>
      </c>
      <c r="X2" s="4">
        <v>43669</v>
      </c>
      <c r="Y2" s="4">
        <v>43670</v>
      </c>
      <c r="Z2" s="4">
        <v>43671</v>
      </c>
      <c r="AA2" s="4">
        <v>43672</v>
      </c>
      <c r="AB2" s="4">
        <v>43673</v>
      </c>
      <c r="AC2" s="4">
        <v>43674</v>
      </c>
      <c r="AD2" s="4">
        <v>43675</v>
      </c>
      <c r="AE2" s="4">
        <v>43676</v>
      </c>
      <c r="AF2" s="4">
        <v>43677</v>
      </c>
      <c r="AG2" s="4">
        <v>43678</v>
      </c>
      <c r="AH2" s="4">
        <v>43679</v>
      </c>
      <c r="AI2" s="4">
        <v>43680</v>
      </c>
      <c r="AJ2" s="4">
        <v>43681</v>
      </c>
      <c r="AK2" s="4">
        <v>43682</v>
      </c>
      <c r="AL2" s="4">
        <v>43683</v>
      </c>
      <c r="AM2" s="4">
        <v>43684</v>
      </c>
      <c r="AN2" s="4">
        <v>43685</v>
      </c>
      <c r="AO2" s="4">
        <v>43686</v>
      </c>
      <c r="AP2" s="4">
        <v>43687</v>
      </c>
      <c r="AQ2" s="4">
        <v>43688</v>
      </c>
      <c r="AR2" s="4">
        <v>43689</v>
      </c>
      <c r="AS2" s="4">
        <v>43690</v>
      </c>
      <c r="AT2" s="4">
        <v>43691</v>
      </c>
      <c r="AU2" s="4">
        <v>43692</v>
      </c>
      <c r="AV2" s="4">
        <v>43693</v>
      </c>
      <c r="AW2" s="4">
        <v>43694</v>
      </c>
      <c r="AX2" s="4">
        <v>43695</v>
      </c>
      <c r="AY2" s="4">
        <v>43696</v>
      </c>
      <c r="AZ2" s="4">
        <v>43697</v>
      </c>
      <c r="BA2" s="4">
        <v>43698</v>
      </c>
      <c r="BB2" s="4">
        <v>43699</v>
      </c>
      <c r="BC2" s="4">
        <v>43700</v>
      </c>
      <c r="BD2" s="4">
        <v>43701</v>
      </c>
      <c r="BE2" s="4">
        <v>43702</v>
      </c>
      <c r="BF2" s="4">
        <v>43703</v>
      </c>
      <c r="BG2" s="4">
        <v>43704</v>
      </c>
      <c r="BH2" s="4">
        <v>43705</v>
      </c>
      <c r="BI2" s="4">
        <v>43706</v>
      </c>
      <c r="BJ2" s="4">
        <v>43707</v>
      </c>
      <c r="BK2" s="4">
        <v>43708</v>
      </c>
      <c r="BL2" s="5" t="s">
        <v>2</v>
      </c>
    </row>
    <row r="3" spans="1:64" x14ac:dyDescent="0.25">
      <c r="A3" s="2" t="s">
        <v>202</v>
      </c>
      <c r="B3" s="6">
        <v>4</v>
      </c>
      <c r="C3" s="6">
        <v>4</v>
      </c>
      <c r="D3" s="6">
        <v>4</v>
      </c>
      <c r="E3" s="6">
        <v>4</v>
      </c>
      <c r="F3" s="6">
        <v>4</v>
      </c>
      <c r="G3" s="6">
        <v>4</v>
      </c>
      <c r="H3" s="6">
        <v>4</v>
      </c>
      <c r="I3" s="6">
        <v>4</v>
      </c>
      <c r="J3" s="6">
        <v>4</v>
      </c>
      <c r="K3" s="6">
        <v>4</v>
      </c>
      <c r="L3" s="6">
        <v>4</v>
      </c>
      <c r="M3" s="6">
        <v>4</v>
      </c>
      <c r="N3" s="6">
        <v>4</v>
      </c>
      <c r="O3" s="6">
        <v>4</v>
      </c>
      <c r="P3" s="6">
        <v>4</v>
      </c>
      <c r="Q3" s="6">
        <v>4</v>
      </c>
      <c r="R3" s="6">
        <v>4</v>
      </c>
      <c r="S3" s="6">
        <v>4</v>
      </c>
      <c r="T3" s="6">
        <v>4</v>
      </c>
      <c r="U3" s="6">
        <v>4</v>
      </c>
      <c r="V3" s="6">
        <v>4</v>
      </c>
      <c r="W3" s="6">
        <v>4</v>
      </c>
      <c r="X3" s="6">
        <v>4</v>
      </c>
      <c r="Y3" s="6">
        <v>4</v>
      </c>
      <c r="Z3" s="6">
        <v>5</v>
      </c>
      <c r="AA3" s="6">
        <v>4</v>
      </c>
      <c r="AB3" s="6">
        <v>4</v>
      </c>
      <c r="AC3" s="6">
        <v>4</v>
      </c>
      <c r="AD3" s="6">
        <v>5</v>
      </c>
      <c r="AE3" s="6">
        <v>4</v>
      </c>
      <c r="AF3" s="6">
        <v>4</v>
      </c>
      <c r="AG3" s="6">
        <v>4</v>
      </c>
      <c r="AH3" s="6">
        <v>4</v>
      </c>
      <c r="AI3" s="6">
        <v>4</v>
      </c>
      <c r="AJ3" s="6">
        <v>5</v>
      </c>
      <c r="AK3" s="6">
        <v>4</v>
      </c>
      <c r="AL3" s="6">
        <v>4</v>
      </c>
      <c r="AM3" s="6">
        <v>4</v>
      </c>
      <c r="AN3" s="6">
        <v>4</v>
      </c>
      <c r="AO3" s="6">
        <v>4</v>
      </c>
      <c r="AP3" s="6">
        <v>4</v>
      </c>
      <c r="AQ3" s="6">
        <v>4</v>
      </c>
      <c r="AR3" s="6">
        <v>4</v>
      </c>
      <c r="AS3" s="6">
        <v>4</v>
      </c>
      <c r="AT3" s="6">
        <v>4</v>
      </c>
      <c r="AU3" s="6">
        <v>4</v>
      </c>
      <c r="AV3" s="6">
        <v>4</v>
      </c>
      <c r="AW3" s="6">
        <v>4</v>
      </c>
      <c r="AX3" s="6">
        <v>4</v>
      </c>
      <c r="AY3" s="6">
        <v>4</v>
      </c>
      <c r="AZ3" s="6">
        <v>4</v>
      </c>
      <c r="BA3" s="6">
        <v>4</v>
      </c>
      <c r="BB3" s="6">
        <v>4</v>
      </c>
      <c r="BC3" s="6">
        <v>5</v>
      </c>
      <c r="BD3" s="6">
        <v>4</v>
      </c>
      <c r="BE3" s="6">
        <v>4</v>
      </c>
      <c r="BF3" s="6">
        <v>4</v>
      </c>
      <c r="BG3" s="6">
        <v>4</v>
      </c>
      <c r="BH3" s="6">
        <v>4</v>
      </c>
      <c r="BI3" s="6">
        <v>4</v>
      </c>
      <c r="BJ3" s="6">
        <v>4</v>
      </c>
      <c r="BK3" s="6">
        <v>4</v>
      </c>
      <c r="BL3" s="5">
        <f>SUM(B3:BK3)</f>
        <v>252</v>
      </c>
    </row>
    <row r="4" spans="1:64" x14ac:dyDescent="0.25">
      <c r="A4" s="2" t="s">
        <v>228</v>
      </c>
      <c r="B4" s="6">
        <v>2</v>
      </c>
      <c r="C4" s="6">
        <v>2</v>
      </c>
      <c r="D4" s="6">
        <v>2</v>
      </c>
      <c r="E4" s="6">
        <v>2</v>
      </c>
      <c r="F4" s="6">
        <v>2</v>
      </c>
      <c r="G4" s="6">
        <v>1</v>
      </c>
      <c r="H4" s="6">
        <v>2</v>
      </c>
      <c r="I4" s="6">
        <v>2</v>
      </c>
      <c r="J4" s="6">
        <v>1</v>
      </c>
      <c r="K4" s="6">
        <v>2</v>
      </c>
      <c r="L4" s="6">
        <v>1</v>
      </c>
      <c r="M4" s="6">
        <v>1</v>
      </c>
      <c r="N4" s="6">
        <v>2</v>
      </c>
      <c r="O4" s="6">
        <v>2</v>
      </c>
      <c r="P4" s="6">
        <v>2</v>
      </c>
      <c r="Q4" s="6">
        <v>1</v>
      </c>
      <c r="R4" s="6">
        <v>1</v>
      </c>
      <c r="S4" s="6">
        <v>2</v>
      </c>
      <c r="T4" s="6">
        <v>1</v>
      </c>
      <c r="U4" s="6">
        <v>1</v>
      </c>
      <c r="V4" s="6">
        <v>2</v>
      </c>
      <c r="W4" s="6">
        <v>2</v>
      </c>
      <c r="X4" s="6">
        <v>1</v>
      </c>
      <c r="Y4" s="6">
        <v>2</v>
      </c>
      <c r="Z4" s="6">
        <v>1</v>
      </c>
      <c r="AA4" s="6">
        <v>1</v>
      </c>
      <c r="AB4" s="6">
        <v>1</v>
      </c>
      <c r="AC4" s="6">
        <v>1</v>
      </c>
      <c r="AD4" s="6">
        <v>1</v>
      </c>
      <c r="AE4" s="6">
        <v>1</v>
      </c>
      <c r="AF4" s="6">
        <v>1</v>
      </c>
      <c r="AG4" s="6">
        <v>1</v>
      </c>
      <c r="AH4" s="6">
        <v>1</v>
      </c>
      <c r="AI4" s="6">
        <v>1</v>
      </c>
      <c r="AJ4" s="6">
        <v>1</v>
      </c>
      <c r="AK4" s="6">
        <v>1</v>
      </c>
      <c r="AL4" s="6">
        <v>1</v>
      </c>
      <c r="AM4" s="6">
        <v>1</v>
      </c>
      <c r="AN4" s="6">
        <v>1</v>
      </c>
      <c r="AO4" s="6">
        <v>1</v>
      </c>
      <c r="AP4" s="6">
        <v>1</v>
      </c>
      <c r="AQ4" s="6">
        <v>1</v>
      </c>
      <c r="AR4" s="6">
        <v>1</v>
      </c>
      <c r="AS4" s="6">
        <v>1</v>
      </c>
      <c r="AT4" s="6">
        <v>1</v>
      </c>
      <c r="AU4" s="6">
        <v>1</v>
      </c>
      <c r="AV4" s="6">
        <v>1</v>
      </c>
      <c r="AW4" s="6">
        <v>2</v>
      </c>
      <c r="AX4" s="6">
        <v>1</v>
      </c>
      <c r="AY4" s="6">
        <v>1</v>
      </c>
      <c r="AZ4" s="6">
        <v>1</v>
      </c>
      <c r="BA4" s="6">
        <v>2</v>
      </c>
      <c r="BB4" s="6">
        <v>2</v>
      </c>
      <c r="BC4" s="6">
        <v>2</v>
      </c>
      <c r="BD4" s="6">
        <v>2</v>
      </c>
      <c r="BE4" s="6">
        <v>2</v>
      </c>
      <c r="BF4" s="6">
        <v>2</v>
      </c>
      <c r="BG4" s="6">
        <v>1</v>
      </c>
      <c r="BH4" s="6">
        <v>1</v>
      </c>
      <c r="BI4" s="6">
        <v>2</v>
      </c>
      <c r="BJ4" s="6">
        <v>2</v>
      </c>
      <c r="BK4" s="6">
        <v>2</v>
      </c>
      <c r="BL4" s="5">
        <f t="shared" ref="BL4:BL10" si="0">SUM(B4:BK4)</f>
        <v>87</v>
      </c>
    </row>
    <row r="5" spans="1:64" x14ac:dyDescent="0.25">
      <c r="A5" s="2" t="s">
        <v>229</v>
      </c>
      <c r="B5" s="6">
        <v>1</v>
      </c>
      <c r="C5" s="6">
        <v>1</v>
      </c>
      <c r="D5" s="6">
        <v>1</v>
      </c>
      <c r="E5" s="6">
        <v>1</v>
      </c>
      <c r="F5" s="6">
        <v>1</v>
      </c>
      <c r="G5" s="6">
        <v>1</v>
      </c>
      <c r="H5" s="6">
        <v>1</v>
      </c>
      <c r="I5" s="6">
        <v>1</v>
      </c>
      <c r="J5" s="6">
        <v>1</v>
      </c>
      <c r="K5" s="6">
        <v>1</v>
      </c>
      <c r="L5" s="6">
        <v>1</v>
      </c>
      <c r="M5" s="6">
        <v>1</v>
      </c>
      <c r="N5" s="6">
        <v>1</v>
      </c>
      <c r="O5" s="6">
        <v>1</v>
      </c>
      <c r="P5" s="6">
        <v>1</v>
      </c>
      <c r="Q5" s="6">
        <v>1</v>
      </c>
      <c r="R5" s="6">
        <v>1</v>
      </c>
      <c r="S5" s="6">
        <v>1</v>
      </c>
      <c r="T5" s="6">
        <v>1</v>
      </c>
      <c r="U5" s="6">
        <v>1</v>
      </c>
      <c r="V5" s="6">
        <v>1</v>
      </c>
      <c r="W5" s="6">
        <v>1</v>
      </c>
      <c r="X5" s="6"/>
      <c r="Y5" s="6">
        <v>1</v>
      </c>
      <c r="Z5" s="6">
        <v>1</v>
      </c>
      <c r="AA5" s="6">
        <v>1</v>
      </c>
      <c r="AB5" s="6">
        <v>1</v>
      </c>
      <c r="AC5" s="6">
        <v>1</v>
      </c>
      <c r="AD5" s="6">
        <v>1</v>
      </c>
      <c r="AE5" s="6">
        <v>1</v>
      </c>
      <c r="AF5" s="6">
        <v>1</v>
      </c>
      <c r="AG5" s="6">
        <v>1</v>
      </c>
      <c r="AH5" s="6">
        <v>1</v>
      </c>
      <c r="AI5" s="6">
        <v>1</v>
      </c>
      <c r="AJ5" s="6">
        <v>1</v>
      </c>
      <c r="AK5" s="6">
        <v>2</v>
      </c>
      <c r="AL5" s="6">
        <v>1</v>
      </c>
      <c r="AM5" s="6">
        <v>1</v>
      </c>
      <c r="AN5" s="6">
        <v>1</v>
      </c>
      <c r="AO5" s="6">
        <v>1</v>
      </c>
      <c r="AP5" s="6">
        <v>2</v>
      </c>
      <c r="AQ5" s="6">
        <v>1</v>
      </c>
      <c r="AR5" s="6">
        <v>1</v>
      </c>
      <c r="AS5" s="6">
        <v>1</v>
      </c>
      <c r="AT5" s="6">
        <v>1</v>
      </c>
      <c r="AU5" s="6">
        <v>1</v>
      </c>
      <c r="AV5" s="6">
        <v>1</v>
      </c>
      <c r="AW5" s="6">
        <v>2</v>
      </c>
      <c r="AX5" s="6">
        <v>2</v>
      </c>
      <c r="AY5" s="6">
        <v>1</v>
      </c>
      <c r="AZ5" s="6">
        <v>1</v>
      </c>
      <c r="BA5" s="6">
        <v>1</v>
      </c>
      <c r="BB5" s="6">
        <v>1</v>
      </c>
      <c r="BC5" s="6">
        <v>1</v>
      </c>
      <c r="BD5" s="6">
        <v>1</v>
      </c>
      <c r="BE5" s="6">
        <v>1</v>
      </c>
      <c r="BF5" s="6">
        <v>1</v>
      </c>
      <c r="BG5" s="6">
        <v>2</v>
      </c>
      <c r="BH5" s="6">
        <v>2</v>
      </c>
      <c r="BI5" s="6">
        <v>1</v>
      </c>
      <c r="BJ5" s="6">
        <v>1</v>
      </c>
      <c r="BK5" s="6">
        <v>1</v>
      </c>
      <c r="BL5" s="5">
        <f t="shared" si="0"/>
        <v>67</v>
      </c>
    </row>
    <row r="6" spans="1:64" x14ac:dyDescent="0.25">
      <c r="A6" s="2" t="s">
        <v>230</v>
      </c>
      <c r="B6" s="6">
        <v>1</v>
      </c>
      <c r="C6" s="6">
        <v>1</v>
      </c>
      <c r="D6" s="6">
        <v>1</v>
      </c>
      <c r="E6" s="6"/>
      <c r="F6" s="6">
        <v>1</v>
      </c>
      <c r="G6" s="6">
        <v>1</v>
      </c>
      <c r="H6" s="6">
        <v>1</v>
      </c>
      <c r="I6" s="6">
        <v>1</v>
      </c>
      <c r="J6" s="6">
        <v>1</v>
      </c>
      <c r="K6" s="6">
        <v>1</v>
      </c>
      <c r="L6" s="6">
        <v>1</v>
      </c>
      <c r="M6" s="6">
        <v>1</v>
      </c>
      <c r="N6" s="6">
        <v>1</v>
      </c>
      <c r="O6" s="6"/>
      <c r="P6" s="6"/>
      <c r="Q6" s="6">
        <v>1</v>
      </c>
      <c r="R6" s="6">
        <v>1</v>
      </c>
      <c r="S6" s="6">
        <v>1</v>
      </c>
      <c r="T6" s="6">
        <v>1</v>
      </c>
      <c r="U6" s="6">
        <v>1</v>
      </c>
      <c r="V6" s="6"/>
      <c r="W6" s="6"/>
      <c r="X6" s="6">
        <v>1</v>
      </c>
      <c r="Y6" s="6">
        <v>1</v>
      </c>
      <c r="Z6" s="6">
        <v>1</v>
      </c>
      <c r="AA6" s="6">
        <v>1</v>
      </c>
      <c r="AB6" s="6"/>
      <c r="AC6" s="6"/>
      <c r="AD6" s="6"/>
      <c r="AE6" s="6">
        <v>1</v>
      </c>
      <c r="AF6" s="6">
        <v>1</v>
      </c>
      <c r="AG6" s="6">
        <v>1</v>
      </c>
      <c r="AH6" s="6">
        <v>1</v>
      </c>
      <c r="AI6" s="6">
        <v>1</v>
      </c>
      <c r="AJ6" s="6"/>
      <c r="AK6" s="6"/>
      <c r="AL6" s="6">
        <v>1</v>
      </c>
      <c r="AM6" s="6">
        <v>1</v>
      </c>
      <c r="AN6" s="6">
        <v>1</v>
      </c>
      <c r="AO6" s="6">
        <v>1</v>
      </c>
      <c r="AP6" s="6"/>
      <c r="AQ6" s="6">
        <v>1</v>
      </c>
      <c r="AR6" s="6">
        <v>1</v>
      </c>
      <c r="AS6" s="6">
        <v>1</v>
      </c>
      <c r="AT6" s="6">
        <v>1</v>
      </c>
      <c r="AU6" s="6">
        <v>1</v>
      </c>
      <c r="AV6" s="6">
        <v>1</v>
      </c>
      <c r="AW6" s="6"/>
      <c r="AX6" s="6"/>
      <c r="AY6" s="6">
        <v>1</v>
      </c>
      <c r="AZ6" s="6">
        <v>1</v>
      </c>
      <c r="BA6" s="6">
        <v>1</v>
      </c>
      <c r="BB6" s="6">
        <v>1</v>
      </c>
      <c r="BC6" s="6">
        <v>1</v>
      </c>
      <c r="BD6" s="6"/>
      <c r="BE6" s="6"/>
      <c r="BF6" s="6">
        <v>1</v>
      </c>
      <c r="BG6" s="6">
        <v>1</v>
      </c>
      <c r="BH6" s="6">
        <v>1</v>
      </c>
      <c r="BI6" s="6">
        <v>1</v>
      </c>
      <c r="BJ6" s="6">
        <v>1</v>
      </c>
      <c r="BK6" s="6"/>
      <c r="BL6" s="5">
        <f t="shared" si="0"/>
        <v>46</v>
      </c>
    </row>
    <row r="7" spans="1:64" x14ac:dyDescent="0.25">
      <c r="A7" s="2" t="s">
        <v>231</v>
      </c>
      <c r="B7" s="6"/>
      <c r="C7" s="6"/>
      <c r="D7" s="6"/>
      <c r="E7" s="6">
        <v>1</v>
      </c>
      <c r="F7" s="6">
        <v>1</v>
      </c>
      <c r="G7" s="6">
        <v>1</v>
      </c>
      <c r="H7" s="6"/>
      <c r="I7" s="6"/>
      <c r="J7" s="6"/>
      <c r="K7" s="6"/>
      <c r="L7" s="6">
        <v>1</v>
      </c>
      <c r="M7" s="6">
        <v>1</v>
      </c>
      <c r="N7" s="6"/>
      <c r="O7" s="6"/>
      <c r="P7" s="6">
        <v>1</v>
      </c>
      <c r="Q7" s="6">
        <v>1</v>
      </c>
      <c r="R7" s="6">
        <v>1</v>
      </c>
      <c r="S7" s="6">
        <v>1</v>
      </c>
      <c r="T7" s="6">
        <v>1</v>
      </c>
      <c r="U7" s="6">
        <v>1</v>
      </c>
      <c r="V7" s="6">
        <v>1</v>
      </c>
      <c r="W7" s="6"/>
      <c r="X7" s="6">
        <v>1</v>
      </c>
      <c r="Y7" s="6"/>
      <c r="Z7" s="6"/>
      <c r="AA7" s="6">
        <v>1</v>
      </c>
      <c r="AB7" s="6">
        <v>1</v>
      </c>
      <c r="AC7" s="6">
        <v>1</v>
      </c>
      <c r="AD7" s="6">
        <v>1</v>
      </c>
      <c r="AE7" s="6">
        <v>1</v>
      </c>
      <c r="AF7" s="6">
        <v>1</v>
      </c>
      <c r="AG7" s="6">
        <v>1</v>
      </c>
      <c r="AH7" s="6">
        <v>1</v>
      </c>
      <c r="AI7" s="6">
        <v>1</v>
      </c>
      <c r="AJ7" s="6">
        <v>1</v>
      </c>
      <c r="AK7" s="6">
        <v>1</v>
      </c>
      <c r="AL7" s="6">
        <v>1</v>
      </c>
      <c r="AM7" s="6">
        <v>1</v>
      </c>
      <c r="AN7" s="6">
        <v>1</v>
      </c>
      <c r="AO7" s="6">
        <v>1</v>
      </c>
      <c r="AP7" s="6">
        <v>1</v>
      </c>
      <c r="AQ7" s="6">
        <v>1</v>
      </c>
      <c r="AR7" s="6"/>
      <c r="AS7" s="6"/>
      <c r="AT7" s="6"/>
      <c r="AU7" s="6"/>
      <c r="AV7" s="6"/>
      <c r="AW7" s="6">
        <v>1</v>
      </c>
      <c r="AX7" s="6">
        <v>1</v>
      </c>
      <c r="AY7" s="6"/>
      <c r="AZ7" s="6">
        <v>1</v>
      </c>
      <c r="BA7" s="6">
        <v>1</v>
      </c>
      <c r="BB7" s="6">
        <v>1</v>
      </c>
      <c r="BC7" s="6"/>
      <c r="BD7" s="6">
        <v>1</v>
      </c>
      <c r="BE7" s="6">
        <v>1</v>
      </c>
      <c r="BF7" s="6">
        <v>1</v>
      </c>
      <c r="BG7" s="6">
        <v>1</v>
      </c>
      <c r="BH7" s="6">
        <v>1</v>
      </c>
      <c r="BI7" s="6"/>
      <c r="BJ7" s="6"/>
      <c r="BK7" s="6"/>
      <c r="BL7" s="5">
        <f t="shared" si="0"/>
        <v>40</v>
      </c>
    </row>
    <row r="8" spans="1:64" x14ac:dyDescent="0.25">
      <c r="A8" s="2" t="s">
        <v>232</v>
      </c>
      <c r="B8" s="6"/>
      <c r="C8" s="6"/>
      <c r="D8" s="6">
        <v>1</v>
      </c>
      <c r="E8" s="6">
        <v>1</v>
      </c>
      <c r="F8" s="6"/>
      <c r="G8" s="6">
        <v>1</v>
      </c>
      <c r="H8" s="6">
        <v>1</v>
      </c>
      <c r="I8" s="6">
        <v>1</v>
      </c>
      <c r="J8" s="6">
        <v>1</v>
      </c>
      <c r="K8" s="6">
        <v>1</v>
      </c>
      <c r="L8" s="6">
        <v>1</v>
      </c>
      <c r="M8" s="6">
        <v>1</v>
      </c>
      <c r="N8" s="6">
        <v>1</v>
      </c>
      <c r="O8" s="6">
        <v>1</v>
      </c>
      <c r="P8" s="6">
        <v>1</v>
      </c>
      <c r="Q8" s="6">
        <v>1</v>
      </c>
      <c r="R8" s="6">
        <v>1</v>
      </c>
      <c r="S8" s="6">
        <v>1</v>
      </c>
      <c r="T8" s="6">
        <v>1</v>
      </c>
      <c r="U8" s="6">
        <v>1</v>
      </c>
      <c r="V8" s="6">
        <v>1</v>
      </c>
      <c r="W8" s="6">
        <v>1</v>
      </c>
      <c r="X8" s="6">
        <v>1</v>
      </c>
      <c r="Y8" s="6">
        <v>1</v>
      </c>
      <c r="Z8" s="6"/>
      <c r="AA8" s="6"/>
      <c r="AB8" s="6"/>
      <c r="AC8" s="6">
        <v>1</v>
      </c>
      <c r="AD8" s="6"/>
      <c r="AE8" s="6"/>
      <c r="AF8" s="6">
        <v>1</v>
      </c>
      <c r="AG8" s="6"/>
      <c r="AH8" s="6"/>
      <c r="AI8" s="6"/>
      <c r="AJ8" s="6"/>
      <c r="AK8" s="6"/>
      <c r="AL8" s="6"/>
      <c r="AM8" s="6"/>
      <c r="AN8" s="6"/>
      <c r="AO8" s="6"/>
      <c r="AP8" s="6"/>
      <c r="AQ8" s="6"/>
      <c r="AR8" s="6">
        <v>1</v>
      </c>
      <c r="AS8" s="6">
        <v>1</v>
      </c>
      <c r="AT8" s="6">
        <v>1</v>
      </c>
      <c r="AU8" s="6">
        <v>1</v>
      </c>
      <c r="AV8" s="6">
        <v>1</v>
      </c>
      <c r="AW8" s="6"/>
      <c r="AX8" s="6">
        <v>1</v>
      </c>
      <c r="AY8" s="6">
        <v>1</v>
      </c>
      <c r="AZ8" s="6">
        <v>1</v>
      </c>
      <c r="BA8" s="6"/>
      <c r="BB8" s="6"/>
      <c r="BC8" s="6"/>
      <c r="BD8" s="6"/>
      <c r="BE8" s="6"/>
      <c r="BF8" s="6"/>
      <c r="BG8" s="6"/>
      <c r="BH8" s="6"/>
      <c r="BI8" s="6"/>
      <c r="BJ8" s="6"/>
      <c r="BK8" s="6"/>
      <c r="BL8" s="5">
        <f t="shared" si="0"/>
        <v>31</v>
      </c>
    </row>
    <row r="9" spans="1:64" x14ac:dyDescent="0.25">
      <c r="A9" s="2" t="s">
        <v>233</v>
      </c>
      <c r="B9" s="6"/>
      <c r="C9" s="6"/>
      <c r="D9" s="6"/>
      <c r="E9" s="6"/>
      <c r="F9" s="6"/>
      <c r="G9" s="6"/>
      <c r="H9" s="6"/>
      <c r="I9" s="6"/>
      <c r="J9" s="6">
        <v>1</v>
      </c>
      <c r="K9" s="6"/>
      <c r="L9" s="6"/>
      <c r="M9" s="6"/>
      <c r="N9" s="6"/>
      <c r="O9" s="6"/>
      <c r="P9" s="6"/>
      <c r="Q9" s="6"/>
      <c r="R9" s="6"/>
      <c r="S9" s="6"/>
      <c r="T9" s="6"/>
      <c r="U9" s="6"/>
      <c r="V9" s="6"/>
      <c r="W9" s="6"/>
      <c r="X9" s="6"/>
      <c r="Y9" s="6"/>
      <c r="Z9" s="6"/>
      <c r="AA9" s="6"/>
      <c r="AB9" s="6">
        <v>1</v>
      </c>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v>1</v>
      </c>
      <c r="BL9" s="5">
        <f t="shared" si="0"/>
        <v>3</v>
      </c>
    </row>
    <row r="10" spans="1:64" x14ac:dyDescent="0.25">
      <c r="A10" s="2"/>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5">
        <f t="shared" si="0"/>
        <v>0</v>
      </c>
    </row>
    <row r="13" spans="1:64" x14ac:dyDescent="0.25">
      <c r="A13" s="5" t="s">
        <v>109</v>
      </c>
      <c r="B13" s="5">
        <f t="shared" ref="B13:BA13" si="1">SUM(B3:B10)</f>
        <v>8</v>
      </c>
      <c r="C13" s="5">
        <f t="shared" si="1"/>
        <v>8</v>
      </c>
      <c r="D13" s="5">
        <f t="shared" si="1"/>
        <v>9</v>
      </c>
      <c r="E13" s="5">
        <f t="shared" si="1"/>
        <v>9</v>
      </c>
      <c r="F13" s="5">
        <f t="shared" si="1"/>
        <v>9</v>
      </c>
      <c r="G13" s="5">
        <f t="shared" si="1"/>
        <v>9</v>
      </c>
      <c r="H13" s="5">
        <f t="shared" si="1"/>
        <v>9</v>
      </c>
      <c r="I13" s="5">
        <f t="shared" si="1"/>
        <v>9</v>
      </c>
      <c r="J13" s="5">
        <f t="shared" si="1"/>
        <v>9</v>
      </c>
      <c r="K13" s="5">
        <f t="shared" si="1"/>
        <v>9</v>
      </c>
      <c r="L13" s="5">
        <f t="shared" si="1"/>
        <v>9</v>
      </c>
      <c r="M13" s="5">
        <f t="shared" si="1"/>
        <v>9</v>
      </c>
      <c r="N13" s="5">
        <f t="shared" si="1"/>
        <v>9</v>
      </c>
      <c r="O13" s="5">
        <f t="shared" si="1"/>
        <v>8</v>
      </c>
      <c r="P13" s="5">
        <f t="shared" si="1"/>
        <v>9</v>
      </c>
      <c r="Q13" s="5">
        <f t="shared" si="1"/>
        <v>9</v>
      </c>
      <c r="R13" s="5">
        <f t="shared" si="1"/>
        <v>9</v>
      </c>
      <c r="S13" s="5">
        <f t="shared" si="1"/>
        <v>10</v>
      </c>
      <c r="T13" s="5">
        <f t="shared" si="1"/>
        <v>9</v>
      </c>
      <c r="U13" s="5">
        <f t="shared" si="1"/>
        <v>9</v>
      </c>
      <c r="V13" s="5">
        <f t="shared" si="1"/>
        <v>9</v>
      </c>
      <c r="W13" s="5">
        <f t="shared" si="1"/>
        <v>8</v>
      </c>
      <c r="X13" s="5">
        <f t="shared" si="1"/>
        <v>8</v>
      </c>
      <c r="Y13" s="5">
        <f t="shared" si="1"/>
        <v>9</v>
      </c>
      <c r="Z13" s="5">
        <f t="shared" si="1"/>
        <v>8</v>
      </c>
      <c r="AA13" s="5">
        <f t="shared" si="1"/>
        <v>8</v>
      </c>
      <c r="AB13" s="5">
        <f t="shared" si="1"/>
        <v>8</v>
      </c>
      <c r="AC13" s="5">
        <f t="shared" si="1"/>
        <v>8</v>
      </c>
      <c r="AD13" s="5">
        <f t="shared" si="1"/>
        <v>8</v>
      </c>
      <c r="AE13" s="5">
        <f t="shared" si="1"/>
        <v>8</v>
      </c>
      <c r="AF13" s="5">
        <f t="shared" si="1"/>
        <v>9</v>
      </c>
      <c r="AG13" s="5">
        <f t="shared" si="1"/>
        <v>8</v>
      </c>
      <c r="AH13" s="5">
        <f t="shared" si="1"/>
        <v>8</v>
      </c>
      <c r="AI13" s="5">
        <f t="shared" si="1"/>
        <v>8</v>
      </c>
      <c r="AJ13" s="5">
        <f t="shared" si="1"/>
        <v>8</v>
      </c>
      <c r="AK13" s="5">
        <f t="shared" si="1"/>
        <v>8</v>
      </c>
      <c r="AL13" s="5">
        <f t="shared" si="1"/>
        <v>8</v>
      </c>
      <c r="AM13" s="5">
        <f t="shared" si="1"/>
        <v>8</v>
      </c>
      <c r="AN13" s="5">
        <f t="shared" si="1"/>
        <v>8</v>
      </c>
      <c r="AO13" s="5">
        <f t="shared" si="1"/>
        <v>8</v>
      </c>
      <c r="AP13" s="5">
        <f t="shared" si="1"/>
        <v>8</v>
      </c>
      <c r="AQ13" s="5">
        <f t="shared" si="1"/>
        <v>8</v>
      </c>
      <c r="AR13" s="5">
        <f t="shared" si="1"/>
        <v>8</v>
      </c>
      <c r="AS13" s="5">
        <f t="shared" si="1"/>
        <v>8</v>
      </c>
      <c r="AT13" s="5">
        <f t="shared" si="1"/>
        <v>8</v>
      </c>
      <c r="AU13" s="5">
        <f t="shared" si="1"/>
        <v>8</v>
      </c>
      <c r="AV13" s="5">
        <f t="shared" si="1"/>
        <v>8</v>
      </c>
      <c r="AW13" s="5">
        <f t="shared" si="1"/>
        <v>9</v>
      </c>
      <c r="AX13" s="5">
        <f t="shared" si="1"/>
        <v>9</v>
      </c>
      <c r="AY13" s="5">
        <f t="shared" si="1"/>
        <v>8</v>
      </c>
      <c r="AZ13" s="5">
        <f t="shared" si="1"/>
        <v>9</v>
      </c>
      <c r="BA13" s="5">
        <f t="shared" si="1"/>
        <v>9</v>
      </c>
      <c r="BB13" s="5">
        <f>SUM(BB3:BB10)</f>
        <v>9</v>
      </c>
      <c r="BC13" s="5">
        <f t="shared" ref="BC13:BK13" si="2">SUM(BC3:BC10)</f>
        <v>9</v>
      </c>
      <c r="BD13" s="5">
        <f t="shared" si="2"/>
        <v>8</v>
      </c>
      <c r="BE13" s="5">
        <f t="shared" si="2"/>
        <v>8</v>
      </c>
      <c r="BF13" s="5">
        <f t="shared" si="2"/>
        <v>9</v>
      </c>
      <c r="BG13" s="5">
        <f t="shared" si="2"/>
        <v>9</v>
      </c>
      <c r="BH13" s="5">
        <f t="shared" si="2"/>
        <v>9</v>
      </c>
      <c r="BI13" s="5">
        <f t="shared" si="2"/>
        <v>8</v>
      </c>
      <c r="BJ13" s="5">
        <f t="shared" si="2"/>
        <v>8</v>
      </c>
      <c r="BK13" s="5">
        <f t="shared" si="2"/>
        <v>8</v>
      </c>
    </row>
  </sheetData>
  <sheetProtection algorithmName="SHA-512" hashValue="2FsE+03WpFLOTOB6We5V+ouaXrKWf2e4YM1RFvCXZMWe5gUweB6X6H8iV6Dp5SsMbYPofr0EMdkDUgiIdfFUrQ==" saltValue="QGDIEnPuPwJD8CgWEvHl5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Sone 1</vt:lpstr>
      <vt:lpstr>Sone 2</vt:lpstr>
      <vt:lpstr>Sone 3</vt:lpstr>
      <vt:lpstr>Sone 4</vt:lpstr>
      <vt:lpstr>Sone 5</vt:lpstr>
      <vt:lpstr>Sone 6</vt:lpstr>
      <vt:lpstr>Sone 7</vt:lpstr>
      <vt:lpstr>Sone 8</vt:lpstr>
      <vt:lpstr>Sone 9</vt:lpstr>
      <vt:lpstr>Sone 10</vt:lpstr>
      <vt:lpstr>Sone 11-18</vt:lpstr>
      <vt:lpstr>Sone 19</vt:lpstr>
      <vt:lpstr>Ørret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Hermann O. Hermansen</dc:creator>
  <cp:lastModifiedBy>Hermann O. Hermansen</cp:lastModifiedBy>
  <dcterms:created xsi:type="dcterms:W3CDTF">2019-02-01T13:04:13Z</dcterms:created>
  <dcterms:modified xsi:type="dcterms:W3CDTF">2019-02-06T07:58:43Z</dcterms:modified>
</cp:coreProperties>
</file>